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0" windowWidth="14940" windowHeight="7872" tabRatio="733" activeTab="1"/>
  </bookViews>
  <sheets>
    <sheet name="Finanzierungsplan" sheetId="1" r:id="rId1"/>
    <sheet name="Einnahmen" sheetId="2" r:id="rId2"/>
    <sheet name="Honorare" sheetId="3" r:id="rId3"/>
    <sheet name="Rechte" sheetId="4" r:id="rId4"/>
    <sheet name="Spielstätten" sheetId="5" r:id="rId5"/>
    <sheet name="Werbung" sheetId="6" r:id="rId6"/>
    <sheet name="Verwaltung" sheetId="7" r:id="rId7"/>
    <sheet name="Hilfe" sheetId="8" r:id="rId8"/>
  </sheets>
  <definedNames/>
  <calcPr fullCalcOnLoad="1"/>
</workbook>
</file>

<file path=xl/sharedStrings.xml><?xml version="1.0" encoding="utf-8"?>
<sst xmlns="http://schemas.openxmlformats.org/spreadsheetml/2006/main" count="212" uniqueCount="177">
  <si>
    <t>./. Erlösabhängige Kosten</t>
  </si>
  <si>
    <t>Über- / Unterdeckung</t>
  </si>
  <si>
    <t>SOLL</t>
  </si>
  <si>
    <t>IST</t>
  </si>
  <si>
    <t>Projekttitel:</t>
  </si>
  <si>
    <t>Projektdatum:</t>
  </si>
  <si>
    <t>1. Einnahme</t>
  </si>
  <si>
    <t>3. Rechte</t>
  </si>
  <si>
    <t>Gesamtkalkulation und Abrechnung</t>
  </si>
  <si>
    <t>Abweichung %</t>
  </si>
  <si>
    <t>Saalmieten</t>
  </si>
  <si>
    <t>Behördl. Genehmigungen</t>
  </si>
  <si>
    <t>Sonstiges</t>
  </si>
  <si>
    <t>Summe Spielstättenkosten</t>
  </si>
  <si>
    <t>Kosten Instrumente</t>
  </si>
  <si>
    <t>Notenmaterial</t>
  </si>
  <si>
    <t>Summe Weitere Kosten</t>
  </si>
  <si>
    <t>Gesamtsumme</t>
  </si>
  <si>
    <t>Abweichung €</t>
  </si>
  <si>
    <t>Spielstättenkosten</t>
  </si>
  <si>
    <t>Raummiete</t>
  </si>
  <si>
    <t>Miete für Probenraum</t>
  </si>
  <si>
    <t>sonstige Mieten</t>
  </si>
  <si>
    <t>Bühnenbau incl. Personal</t>
  </si>
  <si>
    <t>Podesterie, Bestuhlung, Notenpulte</t>
  </si>
  <si>
    <t>Licht incl. Personal</t>
  </si>
  <si>
    <t>Bühnen-/Lichttechnik, Beschallung</t>
  </si>
  <si>
    <t>Beschallung incl. Personal</t>
  </si>
  <si>
    <t>Verbrauchsmaterial Werkstätten</t>
  </si>
  <si>
    <t>Instrumententransport</t>
  </si>
  <si>
    <t>Miete Spezialinstrumente z.B. Flügel</t>
  </si>
  <si>
    <t>Stimmung Instrumente z.B. Flügel, Cembalo</t>
  </si>
  <si>
    <t>Miete Vorführgeräte incl. Personal</t>
  </si>
  <si>
    <t>Kosten Dekoration und Kostüme</t>
  </si>
  <si>
    <t>Miete Requisiten</t>
  </si>
  <si>
    <t>Miete Bühnendekoration</t>
  </si>
  <si>
    <t>Miete Kostüme</t>
  </si>
  <si>
    <t>Kosten Filmvorführungen und Ausstellungen</t>
  </si>
  <si>
    <t>Aufwendungen für Ausstellungen incl. Personal</t>
  </si>
  <si>
    <t>Preise und Geschenke</t>
  </si>
  <si>
    <t>Aufwendungen für Preisverleihungen</t>
  </si>
  <si>
    <t>Auszeichnungen, Urkunden, Blumen</t>
  </si>
  <si>
    <t>z.B. Bühne, Technik, Personal, Instrumente, Requisiten, Kostüme, Bühnendekoration</t>
  </si>
  <si>
    <r>
      <t>Spielstättenkosten</t>
    </r>
    <r>
      <rPr>
        <b/>
        <sz val="16"/>
        <rFont val="NDRSans"/>
        <family val="0"/>
      </rPr>
      <t xml:space="preserve"> (Kosten der Aufführung, Durchführungskosten)</t>
    </r>
  </si>
  <si>
    <t>Honorare Musik (incl. evtl. Ausländersteuer)</t>
  </si>
  <si>
    <t>Honorare Darsteller (incl. evtl. Ausländersteuer)</t>
  </si>
  <si>
    <t>sonstige Honorare (incl. evtl. Ausländersteuer)</t>
  </si>
  <si>
    <t>Summe Künstlerhonorare</t>
  </si>
  <si>
    <t>Kosten für feste/freie Mitarbeiter</t>
  </si>
  <si>
    <t>feste Mitarbeiter</t>
  </si>
  <si>
    <t>saisonale Mitarbeiter</t>
  </si>
  <si>
    <t>sonstige freie Mitarbeiter</t>
  </si>
  <si>
    <t>gesamter Sozialaufwand (Lst, Kst, KV, RV, Soli)</t>
  </si>
  <si>
    <t>Berufsgenossenschaft</t>
  </si>
  <si>
    <t>Rechte</t>
  </si>
  <si>
    <t>Urheberrechte</t>
  </si>
  <si>
    <t>Kompositionen</t>
  </si>
  <si>
    <t>Arrangements</t>
  </si>
  <si>
    <t>Leihgebühr für Film</t>
  </si>
  <si>
    <t>Summe Rechte</t>
  </si>
  <si>
    <t>Herstellungskosten</t>
  </si>
  <si>
    <t>Plakate</t>
  </si>
  <si>
    <t>Eintrittskarten</t>
  </si>
  <si>
    <t>Anzeigen</t>
  </si>
  <si>
    <t>Besetzungslisten</t>
  </si>
  <si>
    <t>Foto-, Film-, Pressematerial</t>
  </si>
  <si>
    <t>Summe Werbungskosten</t>
  </si>
  <si>
    <t>Plakatierung/Plakatanschlag</t>
  </si>
  <si>
    <t>Werbebanner</t>
  </si>
  <si>
    <t>Direktmarketing (Mailing)</t>
  </si>
  <si>
    <t>Werbemittel</t>
  </si>
  <si>
    <t>Summe Distributionskosten</t>
  </si>
  <si>
    <t>Bürokosten</t>
  </si>
  <si>
    <t>Miete Büroräume</t>
  </si>
  <si>
    <t>Reinigung, Heizung, Strom, Wasser, Abwasser, Müll</t>
  </si>
  <si>
    <t>Büromaterial (Kauf, Leasing, Miete)</t>
  </si>
  <si>
    <t>Bürokommunikation (Telefon, Fax, EDV)</t>
  </si>
  <si>
    <t>Porto, Versand</t>
  </si>
  <si>
    <t>sonstige Kosten</t>
  </si>
  <si>
    <t>Mitgliedsbeiträge</t>
  </si>
  <si>
    <t>Geschäftsausstattung (Kauf, Leasing, Miete)</t>
  </si>
  <si>
    <t>Instrumentenversicherung</t>
  </si>
  <si>
    <t>Kosten Fuhrpark</t>
  </si>
  <si>
    <t>Mietwagen</t>
  </si>
  <si>
    <t>Reisekosten/Kilometergeld</t>
  </si>
  <si>
    <t>CD, Bücher, Zeitschriften</t>
  </si>
  <si>
    <t>Summe Sachkosten</t>
  </si>
  <si>
    <t>Sachkosten der Verwaltung</t>
  </si>
  <si>
    <r>
      <t>Einnahmen</t>
    </r>
    <r>
      <rPr>
        <b/>
        <sz val="16"/>
        <rFont val="NDRSans"/>
        <family val="0"/>
      </rPr>
      <t xml:space="preserve"> (Erträge aus Erlösen, Zuschüssen und Eigenleistungen)</t>
    </r>
  </si>
  <si>
    <t>Verkauf Eintrittskarten</t>
  </si>
  <si>
    <t>Garderobe</t>
  </si>
  <si>
    <t>Einnahmen aus öffentlichen Zuwendungen</t>
  </si>
  <si>
    <t>Landeszuschüsse, Landesmittel</t>
  </si>
  <si>
    <t>sonstige Zuschüsse (z.B. Stadt, Kreis, Kommune)</t>
  </si>
  <si>
    <t>Einnahmen aus privaten Zuwendungen</t>
  </si>
  <si>
    <t>Spenden</t>
  </si>
  <si>
    <t>Teilnehmergebühr</t>
  </si>
  <si>
    <t>Stiftungen/Vereine</t>
  </si>
  <si>
    <t>Bewirtung von Gästen/Publikum</t>
  </si>
  <si>
    <t>Summe Einnahmen</t>
  </si>
  <si>
    <t>2. Honorare</t>
  </si>
  <si>
    <t>Summe Personalaufwendungen</t>
  </si>
  <si>
    <t>Personalaufwendungen</t>
  </si>
  <si>
    <t>4. Spielstätten</t>
  </si>
  <si>
    <t>Weitere Kosten Betrieb der Spielstätten</t>
  </si>
  <si>
    <t>5. Werbung</t>
  </si>
  <si>
    <t xml:space="preserve"> Werbungskosten</t>
  </si>
  <si>
    <t>Distributionskosten</t>
  </si>
  <si>
    <t>6. Verwaltung</t>
  </si>
  <si>
    <t>Erlösabhängige Kosten</t>
  </si>
  <si>
    <t>Summe Erlösabhängige Kosten</t>
  </si>
  <si>
    <t>Bewirtungskosten</t>
  </si>
  <si>
    <t>Lokale Transporte z.B. Bus, Bahn, VIP-Shuttle</t>
  </si>
  <si>
    <t>Merchandising z.B. Werbemittel, Shopangebote etc.</t>
  </si>
  <si>
    <t>Einnahmen der Veranstaltung(en)</t>
  </si>
  <si>
    <t>sonstige Einnahmen Veranstaltung(en)</t>
  </si>
  <si>
    <r>
      <t>Honorare</t>
    </r>
    <r>
      <rPr>
        <b/>
        <sz val="16"/>
        <rFont val="NDRSans"/>
        <family val="0"/>
      </rPr>
      <t xml:space="preserve"> (Mitwirkende, Personalaufwendungen)</t>
    </r>
  </si>
  <si>
    <t>Mitwirkende</t>
  </si>
  <si>
    <t>Notenmaterialkauf</t>
  </si>
  <si>
    <t>Notenmaterialherstellung</t>
  </si>
  <si>
    <t>Notenmaterialleihgebühr</t>
  </si>
  <si>
    <t>Bearbeitungen, Ausschriften</t>
  </si>
  <si>
    <t>GEMA / GVL</t>
  </si>
  <si>
    <t>Miete für Backstage, Garderobenräume etc.</t>
  </si>
  <si>
    <t>Personal für Einlass, Garderobe, Sicherheit, Feuerwehr</t>
  </si>
  <si>
    <t>Sanitär, Reinigung inkl. Personal</t>
  </si>
  <si>
    <t>Miete Bühnenteile (ohne Personal)</t>
  </si>
  <si>
    <t>Miete Lichttechnik (ohne Personal)</t>
  </si>
  <si>
    <t>Miete Beschallungstechnik (ohne Personal)</t>
  </si>
  <si>
    <t>Ausnahmegenehmigungen</t>
  </si>
  <si>
    <r>
      <t>Werbungskosten</t>
    </r>
    <r>
      <rPr>
        <b/>
        <sz val="16"/>
        <rFont val="NDRSans"/>
        <family val="0"/>
      </rPr>
      <t xml:space="preserve"> (Kosten der Herstellung und Distribution sowie Anzeigen)</t>
    </r>
  </si>
  <si>
    <t>Flyer, Handzettel, Postkarten, Aufkleber</t>
  </si>
  <si>
    <t>Programmhefte, Abendprogramme, Festivalmagazin</t>
  </si>
  <si>
    <t>Printmedien z.B. Festivalmagazin, Zeitungsbeilagen etc.</t>
  </si>
  <si>
    <t>Signalisation z.B. Ortstafeln, Anschläge etc.</t>
  </si>
  <si>
    <t>Sonstiges Kosten Werbung</t>
  </si>
  <si>
    <t>Distributionskosten der Werbung</t>
  </si>
  <si>
    <t>kurzfristige Verkaufsförderung z.B. Verkaufsstände</t>
  </si>
  <si>
    <t>Web-Auftritt Internet</t>
  </si>
  <si>
    <t>Rechtsanwalt, Steuerberater, Lohnbuchhaltung</t>
  </si>
  <si>
    <t>Versicherungen (Haftpflicht, Unfall, Ausfall z.B. Open Air etc.)</t>
  </si>
  <si>
    <t>Gebühren und Abgaben</t>
  </si>
  <si>
    <t>Gesamteinnahmen</t>
  </si>
  <si>
    <t>Gesamtausgaben</t>
  </si>
  <si>
    <t>Ausgaben</t>
  </si>
  <si>
    <t>Autorenrechte z.B. Texte</t>
  </si>
  <si>
    <t>Honorare Künstler und sonstige</t>
  </si>
  <si>
    <t>Honorare sind incl. Reisekosten, Spesen und Hotel 
zu kalkulieren (Soll) und abzurechnen (Ist)</t>
  </si>
  <si>
    <t>Dirigent(en)</t>
  </si>
  <si>
    <t>Solisten</t>
  </si>
  <si>
    <t>Orchester</t>
  </si>
  <si>
    <t>Aushilfen</t>
  </si>
  <si>
    <t>Chöre</t>
  </si>
  <si>
    <t>weitere Ensemble</t>
  </si>
  <si>
    <t>Moderator(en)</t>
  </si>
  <si>
    <t>Schauspieler</t>
  </si>
  <si>
    <t>Statisterie</t>
  </si>
  <si>
    <t>Komponist(en)</t>
  </si>
  <si>
    <t>Übersetzer, Dolmetscher</t>
  </si>
  <si>
    <t xml:space="preserve">Gäste </t>
  </si>
  <si>
    <t>Aufwandsentschädigungen</t>
  </si>
  <si>
    <t>Hilfskräfte, Studenten</t>
  </si>
  <si>
    <t>Pressekonferenz</t>
  </si>
  <si>
    <t>z.B. Programme, Pressematerial, Anzeigen, Plakatierung</t>
  </si>
  <si>
    <t>Ort des Projektes:</t>
  </si>
  <si>
    <t>Musikförderung Mecklenburg-Vorpommern</t>
  </si>
  <si>
    <t>Diese Kalkulation / Abrechnung ist gemäß den NDR Richtlinien für die Musik- und Filmförderung in M-V bindend.
Der Zuwendungsempfänger bestätigt mit seiner Unterschrift die Vollständigkeit und Richtigkeit der Kalkulation / Abrechnung.</t>
  </si>
  <si>
    <t>z.B. AVA (Abgabe an die bayrische Versorgungskammer)</t>
  </si>
  <si>
    <t xml:space="preserve">z.B. Einnahmen Kartenverkauf, Landeszuschüsse / -mittel, Musikförderung, Mittel Dritter, Eigenleistungen etc. </t>
  </si>
  <si>
    <t>Eigenleistungen</t>
  </si>
  <si>
    <t>Verkauf Programmhefte</t>
  </si>
  <si>
    <t>Anleitung zum Ausfüllen der Gesamtkalkulation und Abrechnung "Musikförderung M-V"</t>
  </si>
  <si>
    <t>Datum</t>
  </si>
  <si>
    <t>Signatur in Blockschrift | Stempel</t>
  </si>
  <si>
    <t>Unterschrift</t>
  </si>
  <si>
    <t>NDR-Musikförderung MV</t>
  </si>
  <si>
    <t>sonstige Förderungen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</si>
</sst>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00"/>
    <numFmt numFmtId="175" formatCode="#,##0.000000"/>
    <numFmt numFmtId="176" formatCode="#,##0.0000"/>
    <numFmt numFmtId="177" formatCode="#,##0.0\ &quot;h&quot;"/>
    <numFmt numFmtId="178" formatCode="General\ &quot;Stück&quot;"/>
    <numFmt numFmtId="179" formatCode="#,##0.000"/>
    <numFmt numFmtId="180" formatCode="0.0"/>
    <numFmt numFmtId="181" formatCode="#,##0.0"/>
    <numFmt numFmtId="182" formatCode="00000"/>
    <numFmt numFmtId="183" formatCode="0.00_ ;[Red]\-0.00\ "/>
    <numFmt numFmtId="184" formatCode="#,##0_ ;[Red]\-#,##0\ "/>
    <numFmt numFmtId="185" formatCode="#,##0.00\ &quot;€&quot;"/>
  </numFmts>
  <fonts count="65">
    <font>
      <sz val="10"/>
      <name val="Arial"/>
      <family val="0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1"/>
      <name val="NDRSans"/>
      <family val="0"/>
    </font>
    <font>
      <b/>
      <sz val="12"/>
      <name val="Arial"/>
      <family val="2"/>
    </font>
    <font>
      <b/>
      <sz val="16"/>
      <name val="NDRSans"/>
      <family val="0"/>
    </font>
    <font>
      <b/>
      <sz val="20"/>
      <name val="NDRSans"/>
      <family val="0"/>
    </font>
    <font>
      <sz val="12"/>
      <name val="NDRSans"/>
      <family val="0"/>
    </font>
    <font>
      <sz val="8"/>
      <name val="NDRSans"/>
      <family val="0"/>
    </font>
    <font>
      <b/>
      <sz val="8"/>
      <name val="NDRSans"/>
      <family val="0"/>
    </font>
    <font>
      <b/>
      <sz val="10"/>
      <name val="NDRSans"/>
      <family val="0"/>
    </font>
    <font>
      <sz val="10"/>
      <name val="NDRSans"/>
      <family val="0"/>
    </font>
    <font>
      <b/>
      <sz val="12"/>
      <name val="NDRSans"/>
      <family val="0"/>
    </font>
    <font>
      <b/>
      <u val="single"/>
      <sz val="14"/>
      <name val="NDRSans"/>
      <family val="0"/>
    </font>
    <font>
      <b/>
      <sz val="14"/>
      <name val="NDRSans"/>
      <family val="0"/>
    </font>
    <font>
      <b/>
      <u val="single"/>
      <sz val="16"/>
      <name val="NDRSans"/>
      <family val="0"/>
    </font>
    <font>
      <b/>
      <u val="single"/>
      <sz val="20"/>
      <name val="NDRSans"/>
      <family val="0"/>
    </font>
    <font>
      <b/>
      <u val="single"/>
      <sz val="12"/>
      <name val="NDRSans"/>
      <family val="0"/>
    </font>
    <font>
      <sz val="9"/>
      <name val="NDRSans"/>
      <family val="0"/>
    </font>
    <font>
      <b/>
      <sz val="20"/>
      <name val="NDRSansCond_Symbol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NDRSans"/>
      <family val="0"/>
    </font>
    <font>
      <sz val="11"/>
      <name val="NDRSans"/>
      <family val="0"/>
    </font>
    <font>
      <u val="single"/>
      <sz val="16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14"/>
      <color indexed="8"/>
      <name val="NDRSans"/>
      <family val="0"/>
    </font>
    <font>
      <u val="single"/>
      <sz val="14"/>
      <color indexed="8"/>
      <name val="NDRSans"/>
      <family val="0"/>
    </font>
    <font>
      <b/>
      <sz val="14"/>
      <color indexed="8"/>
      <name val="NDRSans"/>
      <family val="0"/>
    </font>
    <font>
      <u val="single"/>
      <sz val="14"/>
      <color indexed="12"/>
      <name val="NDRSans"/>
      <family val="0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ck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ck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17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8" fontId="12" fillId="33" borderId="11" xfId="0" applyNumberFormat="1" applyFont="1" applyFill="1" applyBorder="1" applyAlignment="1">
      <alignment vertical="center"/>
    </xf>
    <xf numFmtId="8" fontId="12" fillId="33" borderId="12" xfId="0" applyNumberFormat="1" applyFont="1" applyFill="1" applyBorder="1" applyAlignment="1">
      <alignment vertical="center"/>
    </xf>
    <xf numFmtId="8" fontId="12" fillId="33" borderId="13" xfId="0" applyNumberFormat="1" applyFont="1" applyFill="1" applyBorder="1" applyAlignment="1">
      <alignment vertical="center"/>
    </xf>
    <xf numFmtId="8" fontId="12" fillId="34" borderId="14" xfId="0" applyNumberFormat="1" applyFont="1" applyFill="1" applyBorder="1" applyAlignment="1">
      <alignment vertical="center"/>
    </xf>
    <xf numFmtId="8" fontId="12" fillId="34" borderId="15" xfId="0" applyNumberFormat="1" applyFont="1" applyFill="1" applyBorder="1" applyAlignment="1">
      <alignment vertical="center"/>
    </xf>
    <xf numFmtId="8" fontId="12" fillId="34" borderId="16" xfId="0" applyNumberFormat="1" applyFont="1" applyFill="1" applyBorder="1" applyAlignment="1">
      <alignment vertical="center"/>
    </xf>
    <xf numFmtId="8" fontId="12" fillId="35" borderId="11" xfId="0" applyNumberFormat="1" applyFont="1" applyFill="1" applyBorder="1" applyAlignment="1">
      <alignment vertical="center"/>
    </xf>
    <xf numFmtId="8" fontId="12" fillId="35" borderId="12" xfId="0" applyNumberFormat="1" applyFont="1" applyFill="1" applyBorder="1" applyAlignment="1">
      <alignment vertical="center"/>
    </xf>
    <xf numFmtId="8" fontId="12" fillId="35" borderId="13" xfId="0" applyNumberFormat="1" applyFont="1" applyFill="1" applyBorder="1" applyAlignment="1">
      <alignment vertical="center"/>
    </xf>
    <xf numFmtId="0" fontId="16" fillId="35" borderId="17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184" fontId="12" fillId="35" borderId="18" xfId="0" applyNumberFormat="1" applyFont="1" applyFill="1" applyBorder="1" applyAlignment="1">
      <alignment vertical="center"/>
    </xf>
    <xf numFmtId="184" fontId="12" fillId="33" borderId="18" xfId="0" applyNumberFormat="1" applyFont="1" applyFill="1" applyBorder="1" applyAlignment="1">
      <alignment vertical="center"/>
    </xf>
    <xf numFmtId="8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10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35" borderId="19" xfId="0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0" fontId="13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12" fillId="34" borderId="20" xfId="0" applyFont="1" applyFill="1" applyBorder="1" applyAlignment="1">
      <alignment/>
    </xf>
    <xf numFmtId="184" fontId="12" fillId="34" borderId="21" xfId="0" applyNumberFormat="1" applyFont="1" applyFill="1" applyBorder="1" applyAlignment="1">
      <alignment vertical="center"/>
    </xf>
    <xf numFmtId="0" fontId="12" fillId="34" borderId="20" xfId="0" applyFont="1" applyFill="1" applyBorder="1" applyAlignment="1">
      <alignment horizontal="left"/>
    </xf>
    <xf numFmtId="8" fontId="12" fillId="0" borderId="0" xfId="0" applyNumberFormat="1" applyFont="1" applyBorder="1" applyAlignment="1">
      <alignment vertical="center"/>
    </xf>
    <xf numFmtId="8" fontId="12" fillId="33" borderId="19" xfId="0" applyNumberFormat="1" applyFont="1" applyFill="1" applyBorder="1" applyAlignment="1">
      <alignment vertical="center"/>
    </xf>
    <xf numFmtId="173" fontId="12" fillId="0" borderId="0" xfId="0" applyNumberFormat="1" applyFont="1" applyFill="1" applyBorder="1" applyAlignment="1">
      <alignment vertical="center"/>
    </xf>
    <xf numFmtId="8" fontId="12" fillId="35" borderId="19" xfId="0" applyNumberFormat="1" applyFont="1" applyFill="1" applyBorder="1" applyAlignment="1">
      <alignment vertical="center"/>
    </xf>
    <xf numFmtId="8" fontId="12" fillId="35" borderId="18" xfId="0" applyNumberFormat="1" applyFont="1" applyFill="1" applyBorder="1" applyAlignment="1">
      <alignment vertical="center"/>
    </xf>
    <xf numFmtId="8" fontId="12" fillId="33" borderId="22" xfId="0" applyNumberFormat="1" applyFont="1" applyFill="1" applyBorder="1" applyAlignment="1">
      <alignment vertical="center"/>
    </xf>
    <xf numFmtId="0" fontId="12" fillId="34" borderId="23" xfId="0" applyFont="1" applyFill="1" applyBorder="1" applyAlignment="1">
      <alignment vertical="center"/>
    </xf>
    <xf numFmtId="8" fontId="12" fillId="34" borderId="23" xfId="0" applyNumberFormat="1" applyFont="1" applyFill="1" applyBorder="1" applyAlignment="1">
      <alignment vertical="center"/>
    </xf>
    <xf numFmtId="8" fontId="12" fillId="34" borderId="15" xfId="0" applyNumberFormat="1" applyFont="1" applyFill="1" applyBorder="1" applyAlignment="1">
      <alignment horizontal="right" vertical="center"/>
    </xf>
    <xf numFmtId="8" fontId="12" fillId="34" borderId="24" xfId="0" applyNumberFormat="1" applyFont="1" applyFill="1" applyBorder="1" applyAlignment="1">
      <alignment vertical="center"/>
    </xf>
    <xf numFmtId="0" fontId="12" fillId="34" borderId="21" xfId="0" applyFont="1" applyFill="1" applyBorder="1" applyAlignment="1">
      <alignment vertical="center"/>
    </xf>
    <xf numFmtId="0" fontId="12" fillId="34" borderId="21" xfId="0" applyFont="1" applyFill="1" applyBorder="1" applyAlignment="1">
      <alignment vertical="center" wrapText="1"/>
    </xf>
    <xf numFmtId="0" fontId="11" fillId="36" borderId="25" xfId="0" applyFont="1" applyFill="1" applyBorder="1" applyAlignment="1">
      <alignment vertical="center"/>
    </xf>
    <xf numFmtId="0" fontId="13" fillId="36" borderId="26" xfId="0" applyFont="1" applyFill="1" applyBorder="1" applyAlignment="1">
      <alignment vertical="center"/>
    </xf>
    <xf numFmtId="4" fontId="12" fillId="36" borderId="26" xfId="0" applyNumberFormat="1" applyFont="1" applyFill="1" applyBorder="1" applyAlignment="1">
      <alignment horizontal="center" vertical="center"/>
    </xf>
    <xf numFmtId="4" fontId="12" fillId="36" borderId="12" xfId="0" applyNumberFormat="1" applyFont="1" applyFill="1" applyBorder="1" applyAlignment="1">
      <alignment horizontal="center" vertical="center"/>
    </xf>
    <xf numFmtId="4" fontId="12" fillId="36" borderId="13" xfId="0" applyNumberFormat="1" applyFont="1" applyFill="1" applyBorder="1" applyAlignment="1">
      <alignment horizontal="center" vertical="center"/>
    </xf>
    <xf numFmtId="4" fontId="12" fillId="36" borderId="27" xfId="0" applyNumberFormat="1" applyFont="1" applyFill="1" applyBorder="1" applyAlignment="1">
      <alignment horizontal="center" vertical="center"/>
    </xf>
    <xf numFmtId="3" fontId="13" fillId="36" borderId="28" xfId="0" applyNumberFormat="1" applyFont="1" applyFill="1" applyBorder="1" applyAlignment="1">
      <alignment horizontal="center" vertical="center"/>
    </xf>
    <xf numFmtId="8" fontId="13" fillId="36" borderId="29" xfId="0" applyNumberFormat="1" applyFont="1" applyFill="1" applyBorder="1" applyAlignment="1">
      <alignment horizontal="center" vertical="center"/>
    </xf>
    <xf numFmtId="3" fontId="13" fillId="36" borderId="30" xfId="0" applyNumberFormat="1" applyFont="1" applyFill="1" applyBorder="1" applyAlignment="1">
      <alignment horizontal="center" vertical="center"/>
    </xf>
    <xf numFmtId="173" fontId="12" fillId="36" borderId="31" xfId="0" applyNumberFormat="1" applyFont="1" applyFill="1" applyBorder="1" applyAlignment="1">
      <alignment vertical="center"/>
    </xf>
    <xf numFmtId="3" fontId="13" fillId="36" borderId="32" xfId="0" applyNumberFormat="1" applyFont="1" applyFill="1" applyBorder="1" applyAlignment="1">
      <alignment horizontal="center" vertical="center"/>
    </xf>
    <xf numFmtId="173" fontId="12" fillId="36" borderId="33" xfId="0" applyNumberFormat="1" applyFont="1" applyFill="1" applyBorder="1" applyAlignment="1">
      <alignment vertical="center"/>
    </xf>
    <xf numFmtId="0" fontId="13" fillId="36" borderId="25" xfId="0" applyFont="1" applyFill="1" applyBorder="1" applyAlignment="1">
      <alignment vertical="center"/>
    </xf>
    <xf numFmtId="173" fontId="13" fillId="36" borderId="25" xfId="0" applyNumberFormat="1" applyFont="1" applyFill="1" applyBorder="1" applyAlignment="1">
      <alignment vertical="center"/>
    </xf>
    <xf numFmtId="8" fontId="13" fillId="36" borderId="34" xfId="0" applyNumberFormat="1" applyFont="1" applyFill="1" applyBorder="1" applyAlignment="1">
      <alignment vertical="center"/>
    </xf>
    <xf numFmtId="173" fontId="13" fillId="36" borderId="30" xfId="0" applyNumberFormat="1" applyFont="1" applyFill="1" applyBorder="1" applyAlignment="1">
      <alignment vertical="center"/>
    </xf>
    <xf numFmtId="4" fontId="13" fillId="36" borderId="31" xfId="0" applyNumberFormat="1" applyFont="1" applyFill="1" applyBorder="1" applyAlignment="1">
      <alignment vertical="center"/>
    </xf>
    <xf numFmtId="0" fontId="13" fillId="36" borderId="21" xfId="0" applyFont="1" applyFill="1" applyBorder="1" applyAlignment="1">
      <alignment vertical="center"/>
    </xf>
    <xf numFmtId="8" fontId="13" fillId="36" borderId="23" xfId="0" applyNumberFormat="1" applyFont="1" applyFill="1" applyBorder="1" applyAlignment="1">
      <alignment vertical="center"/>
    </xf>
    <xf numFmtId="8" fontId="13" fillId="36" borderId="15" xfId="0" applyNumberFormat="1" applyFont="1" applyFill="1" applyBorder="1" applyAlignment="1">
      <alignment horizontal="right" vertical="center"/>
    </xf>
    <xf numFmtId="8" fontId="12" fillId="36" borderId="24" xfId="0" applyNumberFormat="1" applyFont="1" applyFill="1" applyBorder="1" applyAlignment="1">
      <alignment vertical="center"/>
    </xf>
    <xf numFmtId="173" fontId="13" fillId="36" borderId="21" xfId="0" applyNumberFormat="1" applyFont="1" applyFill="1" applyBorder="1" applyAlignment="1">
      <alignment vertical="center"/>
    </xf>
    <xf numFmtId="0" fontId="10" fillId="36" borderId="23" xfId="0" applyFont="1" applyFill="1" applyBorder="1" applyAlignment="1">
      <alignment vertical="center" wrapText="1"/>
    </xf>
    <xf numFmtId="8" fontId="10" fillId="36" borderId="23" xfId="0" applyNumberFormat="1" applyFont="1" applyFill="1" applyBorder="1" applyAlignment="1">
      <alignment vertical="center"/>
    </xf>
    <xf numFmtId="8" fontId="10" fillId="36" borderId="15" xfId="0" applyNumberFormat="1" applyFont="1" applyFill="1" applyBorder="1" applyAlignment="1">
      <alignment vertical="center"/>
    </xf>
    <xf numFmtId="173" fontId="10" fillId="36" borderId="21" xfId="0" applyNumberFormat="1" applyFont="1" applyFill="1" applyBorder="1" applyAlignment="1">
      <alignment vertical="center"/>
    </xf>
    <xf numFmtId="0" fontId="19" fillId="36" borderId="14" xfId="0" applyFont="1" applyFill="1" applyBorder="1" applyAlignment="1">
      <alignment vertical="center"/>
    </xf>
    <xf numFmtId="8" fontId="11" fillId="36" borderId="23" xfId="0" applyNumberFormat="1" applyFont="1" applyFill="1" applyBorder="1" applyAlignment="1">
      <alignment vertical="center"/>
    </xf>
    <xf numFmtId="8" fontId="11" fillId="36" borderId="15" xfId="0" applyNumberFormat="1" applyFont="1" applyFill="1" applyBorder="1" applyAlignment="1">
      <alignment vertical="center"/>
    </xf>
    <xf numFmtId="173" fontId="11" fillId="36" borderId="21" xfId="0" applyNumberFormat="1" applyFont="1" applyFill="1" applyBorder="1" applyAlignment="1">
      <alignment vertical="center"/>
    </xf>
    <xf numFmtId="0" fontId="13" fillId="36" borderId="21" xfId="0" applyFont="1" applyFill="1" applyBorder="1" applyAlignment="1">
      <alignment horizontal="left" vertical="center" wrapText="1" indent="1"/>
    </xf>
    <xf numFmtId="8" fontId="13" fillId="36" borderId="15" xfId="0" applyNumberFormat="1" applyFont="1" applyFill="1" applyBorder="1" applyAlignment="1">
      <alignment vertical="center"/>
    </xf>
    <xf numFmtId="184" fontId="13" fillId="36" borderId="21" xfId="0" applyNumberFormat="1" applyFont="1" applyFill="1" applyBorder="1" applyAlignment="1">
      <alignment vertical="center"/>
    </xf>
    <xf numFmtId="0" fontId="13" fillId="36" borderId="21" xfId="0" applyFont="1" applyFill="1" applyBorder="1" applyAlignment="1">
      <alignment vertical="center" wrapText="1"/>
    </xf>
    <xf numFmtId="0" fontId="13" fillId="36" borderId="35" xfId="0" applyFont="1" applyFill="1" applyBorder="1" applyAlignment="1">
      <alignment vertical="center"/>
    </xf>
    <xf numFmtId="8" fontId="13" fillId="36" borderId="28" xfId="0" applyNumberFormat="1" applyFont="1" applyFill="1" applyBorder="1" applyAlignment="1">
      <alignment vertical="center"/>
    </xf>
    <xf numFmtId="8" fontId="13" fillId="36" borderId="36" xfId="0" applyNumberFormat="1" applyFont="1" applyFill="1" applyBorder="1" applyAlignment="1">
      <alignment vertical="center"/>
    </xf>
    <xf numFmtId="8" fontId="12" fillId="36" borderId="37" xfId="0" applyNumberFormat="1" applyFont="1" applyFill="1" applyBorder="1" applyAlignment="1">
      <alignment vertical="center"/>
    </xf>
    <xf numFmtId="173" fontId="13" fillId="36" borderId="38" xfId="0" applyNumberFormat="1" applyFont="1" applyFill="1" applyBorder="1" applyAlignment="1">
      <alignment vertical="center"/>
    </xf>
    <xf numFmtId="0" fontId="10" fillId="36" borderId="35" xfId="0" applyFont="1" applyFill="1" applyBorder="1" applyAlignment="1">
      <alignment vertical="center"/>
    </xf>
    <xf numFmtId="8" fontId="13" fillId="36" borderId="29" xfId="0" applyNumberFormat="1" applyFont="1" applyFill="1" applyBorder="1" applyAlignment="1">
      <alignment vertical="center"/>
    </xf>
    <xf numFmtId="8" fontId="12" fillId="36" borderId="32" xfId="0" applyNumberFormat="1" applyFont="1" applyFill="1" applyBorder="1" applyAlignment="1">
      <alignment vertical="center"/>
    </xf>
    <xf numFmtId="173" fontId="13" fillId="36" borderId="33" xfId="0" applyNumberFormat="1" applyFont="1" applyFill="1" applyBorder="1" applyAlignment="1">
      <alignment vertical="center"/>
    </xf>
    <xf numFmtId="0" fontId="11" fillId="36" borderId="19" xfId="0" applyFont="1" applyFill="1" applyBorder="1" applyAlignment="1">
      <alignment vertical="center"/>
    </xf>
    <xf numFmtId="8" fontId="12" fillId="36" borderId="19" xfId="0" applyNumberFormat="1" applyFont="1" applyFill="1" applyBorder="1" applyAlignment="1">
      <alignment vertical="center"/>
    </xf>
    <xf numFmtId="8" fontId="12" fillId="36" borderId="39" xfId="0" applyNumberFormat="1" applyFont="1" applyFill="1" applyBorder="1" applyAlignment="1">
      <alignment vertical="center"/>
    </xf>
    <xf numFmtId="0" fontId="10" fillId="36" borderId="17" xfId="0" applyFont="1" applyFill="1" applyBorder="1" applyAlignment="1">
      <alignment vertical="center"/>
    </xf>
    <xf numFmtId="4" fontId="12" fillId="36" borderId="11" xfId="0" applyNumberFormat="1" applyFont="1" applyFill="1" applyBorder="1" applyAlignment="1">
      <alignment horizontal="center" vertical="center"/>
    </xf>
    <xf numFmtId="4" fontId="12" fillId="36" borderId="40" xfId="0" applyNumberFormat="1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/>
    </xf>
    <xf numFmtId="8" fontId="13" fillId="36" borderId="42" xfId="0" applyNumberFormat="1" applyFont="1" applyFill="1" applyBorder="1" applyAlignment="1">
      <alignment vertical="center"/>
    </xf>
    <xf numFmtId="8" fontId="12" fillId="36" borderId="43" xfId="0" applyNumberFormat="1" applyFont="1" applyFill="1" applyBorder="1" applyAlignment="1">
      <alignment vertical="center"/>
    </xf>
    <xf numFmtId="184" fontId="13" fillId="36" borderId="44" xfId="0" applyNumberFormat="1" applyFont="1" applyFill="1" applyBorder="1" applyAlignment="1">
      <alignment vertical="center"/>
    </xf>
    <xf numFmtId="8" fontId="13" fillId="36" borderId="14" xfId="0" applyNumberFormat="1" applyFont="1" applyFill="1" applyBorder="1" applyAlignment="1" applyProtection="1">
      <alignment vertical="center"/>
      <protection locked="0"/>
    </xf>
    <xf numFmtId="8" fontId="13" fillId="36" borderId="16" xfId="0" applyNumberFormat="1" applyFont="1" applyFill="1" applyBorder="1" applyAlignment="1">
      <alignment vertical="center"/>
    </xf>
    <xf numFmtId="0" fontId="13" fillId="36" borderId="20" xfId="0" applyFont="1" applyFill="1" applyBorder="1" applyAlignment="1" applyProtection="1">
      <alignment horizontal="left" indent="1"/>
      <protection locked="0"/>
    </xf>
    <xf numFmtId="0" fontId="13" fillId="36" borderId="45" xfId="0" applyFont="1" applyFill="1" applyBorder="1" applyAlignment="1" applyProtection="1">
      <alignment horizontal="left" indent="1"/>
      <protection locked="0"/>
    </xf>
    <xf numFmtId="8" fontId="13" fillId="36" borderId="46" xfId="0" applyNumberFormat="1" applyFont="1" applyFill="1" applyBorder="1" applyAlignment="1">
      <alignment vertical="center"/>
    </xf>
    <xf numFmtId="184" fontId="13" fillId="36" borderId="33" xfId="0" applyNumberFormat="1" applyFont="1" applyFill="1" applyBorder="1" applyAlignment="1">
      <alignment vertical="center"/>
    </xf>
    <xf numFmtId="0" fontId="13" fillId="36" borderId="45" xfId="0" applyFont="1" applyFill="1" applyBorder="1" applyAlignment="1">
      <alignment horizontal="left" indent="1"/>
    </xf>
    <xf numFmtId="8" fontId="13" fillId="36" borderId="47" xfId="0" applyNumberFormat="1" applyFont="1" applyFill="1" applyBorder="1" applyAlignment="1">
      <alignment vertical="center"/>
    </xf>
    <xf numFmtId="8" fontId="13" fillId="36" borderId="48" xfId="0" applyNumberFormat="1" applyFont="1" applyFill="1" applyBorder="1" applyAlignment="1">
      <alignment vertical="center"/>
    </xf>
    <xf numFmtId="8" fontId="13" fillId="36" borderId="43" xfId="0" applyNumberFormat="1" applyFont="1" applyFill="1" applyBorder="1" applyAlignment="1">
      <alignment vertical="center"/>
    </xf>
    <xf numFmtId="0" fontId="13" fillId="36" borderId="49" xfId="0" applyFont="1" applyFill="1" applyBorder="1" applyAlignment="1" applyProtection="1">
      <alignment horizontal="left" indent="1"/>
      <protection locked="0"/>
    </xf>
    <xf numFmtId="8" fontId="13" fillId="36" borderId="50" xfId="0" applyNumberFormat="1" applyFont="1" applyFill="1" applyBorder="1" applyAlignment="1">
      <alignment vertical="center"/>
    </xf>
    <xf numFmtId="184" fontId="13" fillId="36" borderId="51" xfId="0" applyNumberFormat="1" applyFont="1" applyFill="1" applyBorder="1" applyAlignment="1">
      <alignment vertical="center"/>
    </xf>
    <xf numFmtId="0" fontId="13" fillId="36" borderId="45" xfId="0" applyFont="1" applyFill="1" applyBorder="1" applyAlignment="1">
      <alignment/>
    </xf>
    <xf numFmtId="8" fontId="13" fillId="36" borderId="11" xfId="0" applyNumberFormat="1" applyFont="1" applyFill="1" applyBorder="1" applyAlignment="1">
      <alignment/>
    </xf>
    <xf numFmtId="8" fontId="13" fillId="36" borderId="12" xfId="0" applyNumberFormat="1" applyFont="1" applyFill="1" applyBorder="1" applyAlignment="1">
      <alignment/>
    </xf>
    <xf numFmtId="8" fontId="12" fillId="36" borderId="46" xfId="0" applyNumberFormat="1" applyFont="1" applyFill="1" applyBorder="1" applyAlignment="1">
      <alignment vertical="center"/>
    </xf>
    <xf numFmtId="0" fontId="15" fillId="36" borderId="45" xfId="0" applyFont="1" applyFill="1" applyBorder="1" applyAlignment="1">
      <alignment/>
    </xf>
    <xf numFmtId="8" fontId="13" fillId="36" borderId="52" xfId="0" applyNumberFormat="1" applyFont="1" applyFill="1" applyBorder="1" applyAlignment="1">
      <alignment vertical="center"/>
    </xf>
    <xf numFmtId="8" fontId="12" fillId="36" borderId="53" xfId="0" applyNumberFormat="1" applyFont="1" applyFill="1" applyBorder="1" applyAlignment="1">
      <alignment vertical="center"/>
    </xf>
    <xf numFmtId="184" fontId="13" fillId="36" borderId="31" xfId="0" applyNumberFormat="1" applyFont="1" applyFill="1" applyBorder="1" applyAlignment="1">
      <alignment vertical="center"/>
    </xf>
    <xf numFmtId="8" fontId="12" fillId="36" borderId="35" xfId="0" applyNumberFormat="1" applyFont="1" applyFill="1" applyBorder="1" applyAlignment="1">
      <alignment vertical="center"/>
    </xf>
    <xf numFmtId="8" fontId="12" fillId="36" borderId="29" xfId="0" applyNumberFormat="1" applyFont="1" applyFill="1" applyBorder="1" applyAlignment="1">
      <alignment vertical="center"/>
    </xf>
    <xf numFmtId="184" fontId="12" fillId="36" borderId="31" xfId="0" applyNumberFormat="1" applyFont="1" applyFill="1" applyBorder="1" applyAlignment="1">
      <alignment vertical="center"/>
    </xf>
    <xf numFmtId="0" fontId="11" fillId="36" borderId="45" xfId="0" applyFont="1" applyFill="1" applyBorder="1" applyAlignment="1">
      <alignment vertical="center"/>
    </xf>
    <xf numFmtId="184" fontId="12" fillId="36" borderId="44" xfId="0" applyNumberFormat="1" applyFont="1" applyFill="1" applyBorder="1" applyAlignment="1">
      <alignment vertical="center"/>
    </xf>
    <xf numFmtId="0" fontId="24" fillId="36" borderId="41" xfId="0" applyFont="1" applyFill="1" applyBorder="1" applyAlignment="1">
      <alignment wrapText="1"/>
    </xf>
    <xf numFmtId="0" fontId="5" fillId="36" borderId="45" xfId="0" applyFont="1" applyFill="1" applyBorder="1" applyAlignment="1">
      <alignment/>
    </xf>
    <xf numFmtId="8" fontId="13" fillId="36" borderId="35" xfId="0" applyNumberFormat="1" applyFont="1" applyFill="1" applyBorder="1" applyAlignment="1">
      <alignment vertical="center"/>
    </xf>
    <xf numFmtId="8" fontId="13" fillId="36" borderId="53" xfId="0" applyNumberFormat="1" applyFont="1" applyFill="1" applyBorder="1" applyAlignment="1">
      <alignment vertical="center"/>
    </xf>
    <xf numFmtId="0" fontId="10" fillId="36" borderId="20" xfId="0" applyFont="1" applyFill="1" applyBorder="1" applyAlignment="1" applyProtection="1">
      <alignment vertical="center" wrapText="1"/>
      <protection locked="0"/>
    </xf>
    <xf numFmtId="0" fontId="13" fillId="36" borderId="54" xfId="0" applyFont="1" applyFill="1" applyBorder="1" applyAlignment="1" applyProtection="1">
      <alignment horizontal="left" indent="1"/>
      <protection locked="0"/>
    </xf>
    <xf numFmtId="8" fontId="13" fillId="36" borderId="15" xfId="0" applyNumberFormat="1" applyFont="1" applyFill="1" applyBorder="1" applyAlignment="1" applyProtection="1">
      <alignment vertical="center"/>
      <protection locked="0"/>
    </xf>
    <xf numFmtId="8" fontId="13" fillId="36" borderId="29" xfId="0" applyNumberFormat="1" applyFont="1" applyFill="1" applyBorder="1" applyAlignment="1" applyProtection="1">
      <alignment vertical="center"/>
      <protection locked="0"/>
    </xf>
    <xf numFmtId="8" fontId="13" fillId="36" borderId="36" xfId="0" applyNumberFormat="1" applyFont="1" applyFill="1" applyBorder="1" applyAlignment="1" applyProtection="1">
      <alignment vertical="center"/>
      <protection locked="0"/>
    </xf>
    <xf numFmtId="8" fontId="13" fillId="36" borderId="55" xfId="0" applyNumberFormat="1" applyFont="1" applyFill="1" applyBorder="1" applyAlignment="1" applyProtection="1">
      <alignment vertical="center"/>
      <protection locked="0"/>
    </xf>
    <xf numFmtId="8" fontId="13" fillId="36" borderId="0" xfId="0" applyNumberFormat="1" applyFont="1" applyFill="1" applyBorder="1" applyAlignment="1" applyProtection="1">
      <alignment vertical="center"/>
      <protection locked="0"/>
    </xf>
    <xf numFmtId="0" fontId="13" fillId="36" borderId="28" xfId="0" applyFont="1" applyFill="1" applyBorder="1" applyAlignment="1" applyProtection="1">
      <alignment horizontal="left" vertical="center" wrapText="1" indent="1"/>
      <protection locked="0"/>
    </xf>
    <xf numFmtId="0" fontId="13" fillId="36" borderId="28" xfId="0" applyFont="1" applyFill="1" applyBorder="1" applyAlignment="1" applyProtection="1">
      <alignment horizontal="left" vertical="center" indent="1"/>
      <protection locked="0"/>
    </xf>
    <xf numFmtId="14" fontId="13" fillId="36" borderId="28" xfId="0" applyNumberFormat="1" applyFont="1" applyFill="1" applyBorder="1" applyAlignment="1" applyProtection="1">
      <alignment horizontal="left" vertical="center" indent="1"/>
      <protection locked="0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12" fillId="36" borderId="28" xfId="0" applyFont="1" applyFill="1" applyBorder="1" applyAlignment="1" applyProtection="1">
      <alignment vertical="center"/>
      <protection locked="0"/>
    </xf>
    <xf numFmtId="0" fontId="12" fillId="36" borderId="33" xfId="0" applyFont="1" applyFill="1" applyBorder="1" applyAlignment="1" applyProtection="1">
      <alignment vertical="center"/>
      <protection locked="0"/>
    </xf>
    <xf numFmtId="0" fontId="20" fillId="0" borderId="5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" fontId="11" fillId="36" borderId="19" xfId="0" applyNumberFormat="1" applyFont="1" applyFill="1" applyBorder="1" applyAlignment="1">
      <alignment horizontal="center" vertical="center"/>
    </xf>
    <xf numFmtId="0" fontId="13" fillId="36" borderId="57" xfId="0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0" fillId="0" borderId="0" xfId="0" applyAlignment="1">
      <alignment/>
    </xf>
    <xf numFmtId="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7" fillId="36" borderId="0" xfId="0" applyFont="1" applyFill="1" applyAlignment="1">
      <alignment horizontal="center" vertical="top"/>
    </xf>
    <xf numFmtId="0" fontId="26" fillId="36" borderId="0" xfId="0" applyFont="1" applyFill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133350</xdr:rowOff>
    </xdr:from>
    <xdr:to>
      <xdr:col>10</xdr:col>
      <xdr:colOff>0</xdr:colOff>
      <xdr:row>60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438150"/>
          <a:ext cx="7600950" cy="954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Die auf dem Tabellenkalkulationsprogramm Excel basierende Anwendung ermöglicht Ihnen eine einfache und schnelle Gesamtkalkulation von Aufwand und Ertrag und berechnet Ihnen </a:t>
          </a:r>
          <a:r>
            <a:rPr lang="en-US" cap="none" sz="1400" b="0" i="0" u="sng" baseline="0">
              <a:solidFill>
                <a:srgbClr val="000000"/>
              </a:solidFill>
              <a:latin typeface="NDRSans"/>
              <a:ea typeface="NDRSans"/>
              <a:cs typeface="NDRSans"/>
            </a:rPr>
            <a:t>automatisch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den daraus resultierenden Erfolg ( Unter- / Überdeckung) Ihres Projekts.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Dazu finden Sie in der Menüleiste (unten) die folgenden Arbeitsblätter, die durch einfaches „Anklicken“ zu öffnen sind: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Der 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Finanzierungsplan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dient als Deckblatt der „Gesamtkalkulation und Abrechnung“ und errechnet sich aus den Gesamtsummen der jeweiligen Arbeitsblätter "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Einnahmen",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"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Honorare",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"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Rechte",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"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Spielstätten", "Werbung" und "Verwaltung"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. 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Ergänzt werden diese Arbeitsblätter mit dem Arbeitsblatt "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Hilfe"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als Anleitung zur Bedienung dieser Anwendung.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Die Arbeitsblätter "Finanzierungsplan" und "Hilfe" sind gegen Änderungen oder Ergänzungen schreibgeschützt (</a:t>
          </a:r>
          <a:r>
            <a:rPr lang="en-US" cap="none" sz="1400" b="0" i="0" u="sng" baseline="0">
              <a:solidFill>
                <a:srgbClr val="000000"/>
              </a:solidFill>
              <a:latin typeface="NDRSans"/>
              <a:ea typeface="NDRSans"/>
              <a:cs typeface="NDRSans"/>
            </a:rPr>
            <a:t>ausgenommen davon sind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Projekttitel, Projektdatum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und 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Ort des Projektes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, 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die bitte grundsätzlich von Ihnen auszufüllen sind). 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In allen anderen Arbeitsblättern ist eine Eingabe wie folgt möglich: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Sie können Eingaben in die 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Spalte SOLL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(für Ihre Gesamtkalkulation) sowie Eingaben in die 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Spalte IST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(für Ihre spätere Gesamtabrechnung) vornehmen, zusätzlich bietet sich die Möglichkeit, in den jeweiligen leeren Zeilen der einzelnen grau unterlegten Leistungen weitere Positionen zu beschreiben und zu kalkulieren.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Da es sich bei den Leistungen um jeweilige Gesamtsummen handelt, bitten wir Sie, gegebenenfalls 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die jeweiligen durch Sie ermittelten Einzelsummen auf einem separaten Dokument auszuweisen und diesem Formular beizufügen (z.B. bei Honoraren: </a:t>
          </a:r>
          <a:r>
            <a:rPr lang="en-US" cap="none" sz="1400" b="0" i="0" u="sng" baseline="0">
              <a:solidFill>
                <a:srgbClr val="000000"/>
              </a:solidFill>
              <a:latin typeface="NDRSans"/>
              <a:ea typeface="NDRSans"/>
              <a:cs typeface="NDRSans"/>
            </a:rPr>
            <a:t>eine Veranstaltung, aber mehrere Solisten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).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Ansonsten verwenden Sie bitte ein Formular „Gesamtkalkulation und Abrechnung“ pro Projekt.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Da dieses Formular gemäß den NDR Richtlinien für die Musik- und Filmförderung in M-V bindend ist, bitten wir Sie, sowohl bei der Kalkulation bei Antragstellung als auch bei der Abrechnung nach der Veranstaltung 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ein und dasselbe Formular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zu verwenden und jeweils bei Antragstellung und Abrechnung als vollständig ausgedrucktes und unterschriebenes Dokument beizufügen.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Bei Rückfragen zu dieser 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auf Excel basierenden Anwendung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wenden Sie sich bitte an die:
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NDR Produktionsleitung Orchester und Chor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in Hamburg 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unter der Telefonnummer 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040-4156-3064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oder per Email unter </a:t>
          </a:r>
          <a:r>
            <a:rPr lang="en-US" cap="none" sz="1400" b="0" i="0" u="sng" baseline="0">
              <a:solidFill>
                <a:srgbClr val="0000FF"/>
              </a:solidFill>
              <a:latin typeface="NDRSans"/>
              <a:ea typeface="NDRSans"/>
              <a:cs typeface="NDRSans"/>
            </a:rPr>
            <a:t>m.dreyer@ndr.de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.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Bei allgemeinen 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Rückfragen zur Förderung 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wenden Sie sich bitte an die:
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NDR Direktion Landesfunkhaus Schwerin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unter der Telefonnummer </a:t>
          </a:r>
          <a:r>
            <a:rPr lang="en-US" cap="none" sz="1400" b="1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0385-5959-202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oder per email unter </a:t>
          </a:r>
          <a:r>
            <a:rPr lang="en-US" cap="none" sz="1400" b="0" i="0" u="sng" baseline="0">
              <a:solidFill>
                <a:srgbClr val="0000FF"/>
              </a:solidFill>
              <a:latin typeface="NDRSans"/>
              <a:ea typeface="NDRSans"/>
              <a:cs typeface="NDRSans"/>
            </a:rPr>
            <a:t>ja.mueller@ndr.de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 .
</a:t>
          </a:r>
          <a:r>
            <a:rPr lang="en-US" cap="none" sz="1400" b="0" i="0" u="none" baseline="0">
              <a:solidFill>
                <a:srgbClr val="000000"/>
              </a:solidFill>
              <a:latin typeface="NDRSans"/>
              <a:ea typeface="NDRSans"/>
              <a:cs typeface="NDRSan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J422"/>
  <sheetViews>
    <sheetView zoomScalePageLayoutView="0" workbookViewId="0" topLeftCell="A16">
      <selection activeCell="B25" sqref="B25"/>
    </sheetView>
  </sheetViews>
  <sheetFormatPr defaultColWidth="11.421875" defaultRowHeight="12.75"/>
  <cols>
    <col min="1" max="1" width="60.421875" style="44" customWidth="1"/>
    <col min="2" max="5" width="15.7109375" style="44" customWidth="1"/>
    <col min="6" max="8" width="12.7109375" style="45" customWidth="1"/>
    <col min="9" max="9" width="12.421875" style="45" bestFit="1" customWidth="1"/>
    <col min="10" max="10" width="11.421875" style="46" customWidth="1"/>
    <col min="11" max="16384" width="11.421875" style="45" customWidth="1"/>
  </cols>
  <sheetData>
    <row r="1" spans="1:10" s="33" customFormat="1" ht="50.25">
      <c r="A1" s="166" t="s">
        <v>8</v>
      </c>
      <c r="B1" s="166"/>
      <c r="C1" s="166"/>
      <c r="D1" s="166"/>
      <c r="E1" s="166"/>
      <c r="F1" s="47"/>
      <c r="G1" s="12"/>
      <c r="H1" s="12"/>
      <c r="I1" s="12"/>
      <c r="J1" s="12"/>
    </row>
    <row r="2" spans="1:10" s="33" customFormat="1" ht="26.25">
      <c r="A2" s="167" t="s">
        <v>165</v>
      </c>
      <c r="B2" s="167"/>
      <c r="C2" s="167"/>
      <c r="D2" s="167"/>
      <c r="E2" s="167"/>
      <c r="F2" s="12"/>
      <c r="G2" s="12"/>
      <c r="H2" s="12"/>
      <c r="I2" s="12"/>
      <c r="J2" s="12"/>
    </row>
    <row r="3" spans="1:10" s="33" customFormat="1" ht="30" customHeight="1" thickBot="1">
      <c r="A3" s="34"/>
      <c r="B3" s="34"/>
      <c r="C3" s="35"/>
      <c r="D3" s="35"/>
      <c r="E3" s="35"/>
      <c r="F3" s="13"/>
      <c r="G3" s="13"/>
      <c r="H3" s="13"/>
      <c r="J3" s="36"/>
    </row>
    <row r="4" spans="1:5" s="37" customFormat="1" ht="16.5" customHeight="1" thickBot="1">
      <c r="A4" s="63"/>
      <c r="B4" s="163"/>
      <c r="C4" s="164"/>
      <c r="D4" s="164"/>
      <c r="E4" s="165"/>
    </row>
    <row r="5" spans="1:5" s="37" customFormat="1" ht="16.5" customHeight="1" thickBot="1">
      <c r="A5" s="64"/>
      <c r="B5" s="65" t="s">
        <v>2</v>
      </c>
      <c r="C5" s="66" t="s">
        <v>3</v>
      </c>
      <c r="D5" s="67" t="s">
        <v>18</v>
      </c>
      <c r="E5" s="68" t="s">
        <v>9</v>
      </c>
    </row>
    <row r="6" spans="1:5" s="37" customFormat="1" ht="16.5" customHeight="1">
      <c r="A6" s="159" t="s">
        <v>4</v>
      </c>
      <c r="B6" s="69"/>
      <c r="C6" s="70"/>
      <c r="D6" s="71"/>
      <c r="E6" s="72"/>
    </row>
    <row r="7" spans="1:5" s="37" customFormat="1" ht="16.5" customHeight="1">
      <c r="A7" s="153"/>
      <c r="B7" s="69"/>
      <c r="C7" s="70"/>
      <c r="D7" s="73"/>
      <c r="E7" s="74"/>
    </row>
    <row r="8" spans="1:5" s="37" customFormat="1" ht="16.5" customHeight="1">
      <c r="A8" s="160" t="s">
        <v>5</v>
      </c>
      <c r="B8" s="69"/>
      <c r="C8" s="70"/>
      <c r="D8" s="73"/>
      <c r="E8" s="74"/>
    </row>
    <row r="9" spans="1:5" s="37" customFormat="1" ht="16.5" customHeight="1">
      <c r="A9" s="155"/>
      <c r="B9" s="69"/>
      <c r="C9" s="70"/>
      <c r="D9" s="73"/>
      <c r="E9" s="74"/>
    </row>
    <row r="10" spans="1:5" s="37" customFormat="1" ht="16.5" customHeight="1">
      <c r="A10" s="159" t="s">
        <v>164</v>
      </c>
      <c r="B10" s="69"/>
      <c r="C10" s="70"/>
      <c r="D10" s="73"/>
      <c r="E10" s="74"/>
    </row>
    <row r="11" spans="1:5" s="37" customFormat="1" ht="16.5" customHeight="1" thickBot="1">
      <c r="A11" s="154"/>
      <c r="B11" s="69"/>
      <c r="C11" s="70"/>
      <c r="D11" s="73"/>
      <c r="E11" s="74"/>
    </row>
    <row r="12" spans="1:5" s="37" customFormat="1" ht="16.5" customHeight="1">
      <c r="A12" s="75"/>
      <c r="B12" s="76"/>
      <c r="C12" s="77"/>
      <c r="D12" s="78"/>
      <c r="E12" s="79"/>
    </row>
    <row r="13" spans="1:5" s="14" customFormat="1" ht="16.5" customHeight="1">
      <c r="A13" s="57" t="s">
        <v>6</v>
      </c>
      <c r="B13" s="58">
        <f>Einnahmen!B$33</f>
        <v>0</v>
      </c>
      <c r="C13" s="59">
        <f>Einnahmen!C$33</f>
        <v>0</v>
      </c>
      <c r="D13" s="60">
        <f aca="true" t="shared" si="0" ref="D13:D39">IF((C13-B13)=0,"",(C13-B13))</f>
      </c>
      <c r="E13" s="49">
        <f>IF(B13&lt;&gt;0,(C13/B13*100)-100,"")</f>
      </c>
    </row>
    <row r="14" spans="1:5" s="37" customFormat="1" ht="16.5" customHeight="1">
      <c r="A14" s="80"/>
      <c r="B14" s="81"/>
      <c r="C14" s="82"/>
      <c r="D14" s="83"/>
      <c r="E14" s="84"/>
    </row>
    <row r="15" spans="1:5" s="14" customFormat="1" ht="16.5" customHeight="1">
      <c r="A15" s="61" t="s">
        <v>0</v>
      </c>
      <c r="B15" s="58">
        <f>Einnahmen!B$40</f>
        <v>0</v>
      </c>
      <c r="C15" s="59">
        <f>Einnahmen!C$40</f>
        <v>0</v>
      </c>
      <c r="D15" s="60">
        <f t="shared" si="0"/>
      </c>
      <c r="E15" s="49">
        <f>IF(B15&lt;&gt;0,(C15/B15*100)-100,"")</f>
      </c>
    </row>
    <row r="16" spans="1:5" s="37" customFormat="1" ht="16.5" customHeight="1">
      <c r="A16" s="85"/>
      <c r="B16" s="86"/>
      <c r="C16" s="87"/>
      <c r="D16" s="83"/>
      <c r="E16" s="88"/>
    </row>
    <row r="17" spans="1:5" s="14" customFormat="1" ht="16.5" customHeight="1">
      <c r="A17" s="89" t="s">
        <v>144</v>
      </c>
      <c r="B17" s="90"/>
      <c r="C17" s="91"/>
      <c r="D17" s="83"/>
      <c r="E17" s="92"/>
    </row>
    <row r="18" spans="1:5" s="14" customFormat="1" ht="16.5" customHeight="1">
      <c r="A18" s="62" t="s">
        <v>100</v>
      </c>
      <c r="B18" s="58">
        <f>Honorare!B$51</f>
        <v>0</v>
      </c>
      <c r="C18" s="20">
        <f>Honorare!C$51</f>
        <v>0</v>
      </c>
      <c r="D18" s="60">
        <f t="shared" si="0"/>
      </c>
      <c r="E18" s="49">
        <f>IF(B18&lt;&gt;0,(C18/B18*100)-100,"")</f>
      </c>
    </row>
    <row r="19" spans="1:5" s="37" customFormat="1" ht="16.5" customHeight="1">
      <c r="A19" s="93" t="s">
        <v>146</v>
      </c>
      <c r="B19" s="81">
        <f>Honorare!B38</f>
        <v>0</v>
      </c>
      <c r="C19" s="94">
        <f>Honorare!C38</f>
        <v>0</v>
      </c>
      <c r="D19" s="83">
        <f t="shared" si="0"/>
      </c>
      <c r="E19" s="95">
        <f>IF(B19&lt;&gt;0,(C19/B19*100)-100,"")</f>
      </c>
    </row>
    <row r="20" spans="1:5" s="37" customFormat="1" ht="16.5" customHeight="1">
      <c r="A20" s="96"/>
      <c r="B20" s="81"/>
      <c r="C20" s="94"/>
      <c r="D20" s="83"/>
      <c r="E20" s="84"/>
    </row>
    <row r="21" spans="1:5" s="37" customFormat="1" ht="16.5" customHeight="1">
      <c r="A21" s="93" t="s">
        <v>102</v>
      </c>
      <c r="B21" s="81">
        <f>Honorare!B$49</f>
        <v>0</v>
      </c>
      <c r="C21" s="94">
        <f>Honorare!C$49</f>
        <v>0</v>
      </c>
      <c r="D21" s="83">
        <f t="shared" si="0"/>
      </c>
      <c r="E21" s="95">
        <f>IF(B21&lt;&gt;0,(C21/B21*100)-100,"")</f>
      </c>
    </row>
    <row r="22" spans="1:5" s="37" customFormat="1" ht="16.5" customHeight="1">
      <c r="A22" s="96"/>
      <c r="B22" s="81"/>
      <c r="C22" s="94"/>
      <c r="D22" s="83"/>
      <c r="E22" s="84"/>
    </row>
    <row r="23" spans="1:5" s="37" customFormat="1" ht="16.5" customHeight="1">
      <c r="A23" s="62" t="s">
        <v>7</v>
      </c>
      <c r="B23" s="58">
        <f>Rechte!B$29</f>
        <v>0</v>
      </c>
      <c r="C23" s="20">
        <f>Rechte!C$29</f>
        <v>0</v>
      </c>
      <c r="D23" s="60">
        <f t="shared" si="0"/>
      </c>
      <c r="E23" s="49">
        <f>IF(B23&lt;&gt;0,(C23/B23*100)-100,"")</f>
      </c>
    </row>
    <row r="24" spans="1:5" s="37" customFormat="1" ht="16.5" customHeight="1">
      <c r="A24" s="96"/>
      <c r="B24" s="81"/>
      <c r="C24" s="94"/>
      <c r="D24" s="83"/>
      <c r="E24" s="84"/>
    </row>
    <row r="25" spans="1:5" s="37" customFormat="1" ht="16.5" customHeight="1">
      <c r="A25" s="62" t="s">
        <v>103</v>
      </c>
      <c r="B25" s="58">
        <f>Spielstätten!B$57</f>
        <v>0</v>
      </c>
      <c r="C25" s="20">
        <f>Spielstätten!C$57</f>
        <v>0</v>
      </c>
      <c r="D25" s="60">
        <f t="shared" si="0"/>
      </c>
      <c r="E25" s="49">
        <f>IF(B25&lt;&gt;0,(C25/B25*100)-100,"")</f>
      </c>
    </row>
    <row r="26" spans="1:5" s="37" customFormat="1" ht="16.5" customHeight="1">
      <c r="A26" s="93" t="s">
        <v>19</v>
      </c>
      <c r="B26" s="81">
        <f>Spielstätten!B$32</f>
        <v>0</v>
      </c>
      <c r="C26" s="94">
        <f>Spielstätten!C$32</f>
        <v>0</v>
      </c>
      <c r="D26" s="83">
        <f t="shared" si="0"/>
      </c>
      <c r="E26" s="95">
        <f>IF(B26&lt;&gt;0,(C26/B26*100)-100,"")</f>
      </c>
    </row>
    <row r="27" spans="1:5" s="37" customFormat="1" ht="16.5" customHeight="1">
      <c r="A27" s="93"/>
      <c r="B27" s="81"/>
      <c r="C27" s="94"/>
      <c r="D27" s="83"/>
      <c r="E27" s="84"/>
    </row>
    <row r="28" spans="1:5" s="37" customFormat="1" ht="16.5" customHeight="1">
      <c r="A28" s="93" t="s">
        <v>104</v>
      </c>
      <c r="B28" s="81">
        <f>Spielstätten!B$55</f>
        <v>0</v>
      </c>
      <c r="C28" s="94">
        <f>Spielstätten!C$55</f>
        <v>0</v>
      </c>
      <c r="D28" s="83">
        <f t="shared" si="0"/>
      </c>
      <c r="E28" s="95">
        <f>IF(B28&lt;&gt;0,(C28/B28*100)-100,"")</f>
      </c>
    </row>
    <row r="29" spans="1:5" s="37" customFormat="1" ht="16.5" customHeight="1">
      <c r="A29" s="96"/>
      <c r="B29" s="81"/>
      <c r="C29" s="94"/>
      <c r="D29" s="83"/>
      <c r="E29" s="84"/>
    </row>
    <row r="30" spans="1:5" s="37" customFormat="1" ht="16.5" customHeight="1">
      <c r="A30" s="62" t="s">
        <v>105</v>
      </c>
      <c r="B30" s="58">
        <f>Werbung!B$41</f>
        <v>0</v>
      </c>
      <c r="C30" s="20">
        <f>Werbung!C$41</f>
        <v>0</v>
      </c>
      <c r="D30" s="60">
        <f t="shared" si="0"/>
      </c>
      <c r="E30" s="49">
        <f>IF(B30&lt;&gt;0,(C30/B30*100)-100,"")</f>
      </c>
    </row>
    <row r="31" spans="1:5" s="37" customFormat="1" ht="16.5" customHeight="1">
      <c r="A31" s="93" t="s">
        <v>106</v>
      </c>
      <c r="B31" s="81">
        <f>Werbung!B$28</f>
        <v>0</v>
      </c>
      <c r="C31" s="94">
        <f>Werbung!C$28</f>
        <v>0</v>
      </c>
      <c r="D31" s="83">
        <f t="shared" si="0"/>
      </c>
      <c r="E31" s="95">
        <f>IF(B31&lt;&gt;0,(C31/B31*100)-100,"")</f>
      </c>
    </row>
    <row r="32" spans="1:5" s="37" customFormat="1" ht="16.5" customHeight="1">
      <c r="A32" s="93"/>
      <c r="B32" s="81"/>
      <c r="C32" s="94"/>
      <c r="D32" s="83"/>
      <c r="E32" s="84"/>
    </row>
    <row r="33" spans="1:5" s="37" customFormat="1" ht="16.5" customHeight="1">
      <c r="A33" s="93" t="s">
        <v>107</v>
      </c>
      <c r="B33" s="81">
        <f>Werbung!B$39</f>
        <v>0</v>
      </c>
      <c r="C33" s="94">
        <f>Werbung!C$39</f>
        <v>0</v>
      </c>
      <c r="D33" s="83">
        <f t="shared" si="0"/>
      </c>
      <c r="E33" s="95">
        <f>IF(B33&lt;&gt;0,(C33/B33*100)-100,"")</f>
      </c>
    </row>
    <row r="34" spans="1:5" s="37" customFormat="1" ht="16.5" customHeight="1">
      <c r="A34" s="96"/>
      <c r="B34" s="81"/>
      <c r="C34" s="94"/>
      <c r="D34" s="83"/>
      <c r="E34" s="84"/>
    </row>
    <row r="35" spans="1:5" s="37" customFormat="1" ht="16.5" customHeight="1">
      <c r="A35" s="61" t="s">
        <v>108</v>
      </c>
      <c r="B35" s="58">
        <f>Verwaltung!B$33</f>
        <v>0</v>
      </c>
      <c r="C35" s="20">
        <f>Verwaltung!C$33</f>
        <v>0</v>
      </c>
      <c r="D35" s="60">
        <f t="shared" si="0"/>
      </c>
      <c r="E35" s="49">
        <f>IF(B35&lt;&gt;0,(C35/B35*100)-100,"")</f>
      </c>
    </row>
    <row r="36" spans="1:5" s="37" customFormat="1" ht="16.5" customHeight="1" thickBot="1">
      <c r="A36" s="97"/>
      <c r="B36" s="98"/>
      <c r="C36" s="99"/>
      <c r="D36" s="100"/>
      <c r="E36" s="101"/>
    </row>
    <row r="37" spans="1:5" s="37" customFormat="1" ht="16.5" customHeight="1" thickBot="1">
      <c r="A37" s="38" t="s">
        <v>142</v>
      </c>
      <c r="B37" s="52">
        <f>SUM(B13-B15)</f>
        <v>0</v>
      </c>
      <c r="C37" s="56">
        <f>SUM(C13-C15)</f>
        <v>0</v>
      </c>
      <c r="D37" s="18">
        <f t="shared" si="0"/>
      </c>
      <c r="E37" s="28">
        <f>IF(B37&lt;&gt;0,(C37/B37*100)-100,"")</f>
      </c>
    </row>
    <row r="38" spans="1:5" s="37" customFormat="1" ht="16.5" customHeight="1" thickBot="1">
      <c r="A38" s="102"/>
      <c r="B38" s="98"/>
      <c r="C38" s="103"/>
      <c r="D38" s="104"/>
      <c r="E38" s="105"/>
    </row>
    <row r="39" spans="1:5" s="14" customFormat="1" ht="16.5" customHeight="1" thickBot="1">
      <c r="A39" s="39" t="s">
        <v>143</v>
      </c>
      <c r="B39" s="52">
        <f>(B18+B23+B25+B30+B35)</f>
        <v>0</v>
      </c>
      <c r="C39" s="17">
        <f>(C18+C23+C25+C30+C35)</f>
        <v>0</v>
      </c>
      <c r="D39" s="18">
        <f t="shared" si="0"/>
      </c>
      <c r="E39" s="28">
        <f>IF(B39&lt;&gt;0,(C39/B39*100)-100,"")</f>
      </c>
    </row>
    <row r="40" spans="1:5" s="40" customFormat="1" ht="6" customHeight="1" thickBot="1">
      <c r="A40" s="106"/>
      <c r="B40" s="107"/>
      <c r="C40" s="108"/>
      <c r="D40" s="53"/>
      <c r="E40" s="53"/>
    </row>
    <row r="41" spans="1:5" s="42" customFormat="1" ht="19.5" customHeight="1" thickBot="1">
      <c r="A41" s="41" t="s">
        <v>1</v>
      </c>
      <c r="B41" s="54">
        <f>(B37-B39)</f>
        <v>0</v>
      </c>
      <c r="C41" s="55">
        <f>(C37-C39)</f>
        <v>0</v>
      </c>
      <c r="D41" s="29"/>
      <c r="E41" s="30"/>
    </row>
    <row r="42" spans="1:5" s="42" customFormat="1" ht="11.25">
      <c r="A42" s="43"/>
      <c r="B42" s="43"/>
      <c r="C42" s="43"/>
      <c r="D42" s="43"/>
      <c r="E42" s="43"/>
    </row>
    <row r="43" spans="1:5" s="42" customFormat="1" ht="11.25">
      <c r="A43" s="43"/>
      <c r="B43" s="43"/>
      <c r="C43" s="43"/>
      <c r="D43" s="43"/>
      <c r="E43" s="43"/>
    </row>
    <row r="44" spans="1:5" s="42" customFormat="1" ht="11.25">
      <c r="A44" s="43"/>
      <c r="B44" s="43"/>
      <c r="C44" s="43"/>
      <c r="D44" s="43"/>
      <c r="E44" s="43"/>
    </row>
    <row r="45" spans="1:5" s="42" customFormat="1" ht="11.25">
      <c r="A45" s="43"/>
      <c r="B45" s="43"/>
      <c r="C45" s="43"/>
      <c r="D45" s="43"/>
      <c r="E45" s="43"/>
    </row>
    <row r="46" spans="1:5" s="42" customFormat="1" ht="30" customHeight="1">
      <c r="A46" s="168" t="s">
        <v>166</v>
      </c>
      <c r="B46" s="169"/>
      <c r="C46" s="169"/>
      <c r="D46" s="169"/>
      <c r="E46" s="169"/>
    </row>
    <row r="47" spans="1:5" s="42" customFormat="1" ht="11.25">
      <c r="A47" s="43"/>
      <c r="B47" s="43"/>
      <c r="C47" s="43"/>
      <c r="D47" s="43"/>
      <c r="E47" s="43"/>
    </row>
    <row r="48" spans="1:5" s="42" customFormat="1" ht="11.25">
      <c r="A48" s="43"/>
      <c r="B48" s="43"/>
      <c r="C48" s="43"/>
      <c r="D48" s="43"/>
      <c r="E48" s="43"/>
    </row>
    <row r="49" spans="1:5" s="42" customFormat="1" ht="11.25">
      <c r="A49" s="43"/>
      <c r="B49" s="43"/>
      <c r="C49" s="43"/>
      <c r="D49" s="43"/>
      <c r="E49" s="43"/>
    </row>
    <row r="50" spans="1:5" s="42" customFormat="1" ht="11.25">
      <c r="A50" s="43"/>
      <c r="B50" s="43"/>
      <c r="C50" s="43"/>
      <c r="D50" s="43"/>
      <c r="E50" s="43"/>
    </row>
    <row r="51" spans="1:5" s="42" customFormat="1" ht="11.25">
      <c r="A51" s="43"/>
      <c r="B51" s="43"/>
      <c r="C51" s="43"/>
      <c r="D51" s="43"/>
      <c r="E51" s="43"/>
    </row>
    <row r="52" spans="1:5" s="42" customFormat="1" ht="11.25">
      <c r="A52" s="43"/>
      <c r="B52" s="43"/>
      <c r="C52" s="43"/>
      <c r="D52" s="43"/>
      <c r="E52" s="43"/>
    </row>
    <row r="53" spans="1:5" s="42" customFormat="1" ht="11.25">
      <c r="A53" s="43"/>
      <c r="B53" s="43"/>
      <c r="C53" s="43"/>
      <c r="D53" s="43"/>
      <c r="E53" s="43"/>
    </row>
    <row r="54" spans="1:5" s="42" customFormat="1" ht="11.25">
      <c r="A54" s="43"/>
      <c r="B54" s="43"/>
      <c r="C54" s="43"/>
      <c r="D54" s="43"/>
      <c r="E54" s="43"/>
    </row>
    <row r="55" spans="1:5" s="42" customFormat="1" ht="11.25">
      <c r="A55" s="43"/>
      <c r="B55" s="43"/>
      <c r="C55" s="43"/>
      <c r="D55" s="43"/>
      <c r="E55" s="43"/>
    </row>
    <row r="56" spans="1:5" s="42" customFormat="1" ht="11.25">
      <c r="A56" s="161"/>
      <c r="B56" s="161"/>
      <c r="C56" s="161"/>
      <c r="D56" s="161"/>
      <c r="E56" s="161"/>
    </row>
    <row r="57" spans="1:5" s="42" customFormat="1" ht="14.25">
      <c r="A57" s="157" t="s">
        <v>172</v>
      </c>
      <c r="B57" s="170" t="s">
        <v>173</v>
      </c>
      <c r="C57" s="171"/>
      <c r="E57" s="158" t="s">
        <v>174</v>
      </c>
    </row>
    <row r="58" spans="1:5" s="42" customFormat="1" ht="14.25">
      <c r="A58" s="156"/>
      <c r="B58" s="156"/>
      <c r="C58" s="156"/>
      <c r="D58" s="156"/>
      <c r="E58" s="156"/>
    </row>
    <row r="59" spans="1:5" s="42" customFormat="1" ht="11.25">
      <c r="A59" s="43"/>
      <c r="B59" s="43"/>
      <c r="C59" s="43"/>
      <c r="D59" s="43"/>
      <c r="E59" s="43"/>
    </row>
    <row r="60" spans="1:5" s="42" customFormat="1" ht="11.25">
      <c r="A60" s="43"/>
      <c r="B60" s="43"/>
      <c r="C60" s="43"/>
      <c r="D60" s="43"/>
      <c r="E60" s="43"/>
    </row>
    <row r="61" spans="1:5" s="42" customFormat="1" ht="11.25">
      <c r="A61" s="43"/>
      <c r="B61" s="43"/>
      <c r="C61" s="43"/>
      <c r="D61" s="43"/>
      <c r="E61" s="43"/>
    </row>
    <row r="62" spans="1:5" s="42" customFormat="1" ht="11.25">
      <c r="A62" s="43"/>
      <c r="B62" s="43"/>
      <c r="C62" s="43"/>
      <c r="D62" s="43"/>
      <c r="E62" s="43"/>
    </row>
    <row r="63" spans="1:5" s="42" customFormat="1" ht="11.25">
      <c r="A63" s="43"/>
      <c r="B63" s="43"/>
      <c r="C63" s="43"/>
      <c r="D63" s="43"/>
      <c r="E63" s="43"/>
    </row>
    <row r="64" spans="1:5" s="42" customFormat="1" ht="11.25">
      <c r="A64" s="43"/>
      <c r="B64" s="43"/>
      <c r="C64" s="43"/>
      <c r="D64" s="43"/>
      <c r="E64" s="43"/>
    </row>
    <row r="65" spans="1:5" s="42" customFormat="1" ht="11.25">
      <c r="A65" s="43"/>
      <c r="B65" s="43"/>
      <c r="C65" s="43"/>
      <c r="D65" s="43"/>
      <c r="E65" s="43"/>
    </row>
    <row r="66" spans="1:5" s="42" customFormat="1" ht="11.25">
      <c r="A66" s="43"/>
      <c r="B66" s="43"/>
      <c r="C66" s="43"/>
      <c r="D66" s="43"/>
      <c r="E66" s="43"/>
    </row>
    <row r="67" spans="1:5" s="42" customFormat="1" ht="11.25">
      <c r="A67" s="43"/>
      <c r="B67" s="43"/>
      <c r="C67" s="43"/>
      <c r="D67" s="43"/>
      <c r="E67" s="43"/>
    </row>
    <row r="68" spans="1:5" s="42" customFormat="1" ht="11.25">
      <c r="A68" s="43"/>
      <c r="B68" s="43"/>
      <c r="C68" s="43"/>
      <c r="D68" s="43"/>
      <c r="E68" s="43"/>
    </row>
    <row r="69" spans="1:5" s="42" customFormat="1" ht="11.25">
      <c r="A69" s="43"/>
      <c r="B69" s="43"/>
      <c r="C69" s="43"/>
      <c r="D69" s="43"/>
      <c r="E69" s="43"/>
    </row>
    <row r="70" spans="1:5" s="42" customFormat="1" ht="11.25">
      <c r="A70" s="43"/>
      <c r="B70" s="43"/>
      <c r="C70" s="43"/>
      <c r="D70" s="43"/>
      <c r="E70" s="43"/>
    </row>
    <row r="71" spans="1:5" s="42" customFormat="1" ht="11.25">
      <c r="A71" s="43"/>
      <c r="B71" s="43"/>
      <c r="C71" s="43"/>
      <c r="D71" s="43"/>
      <c r="E71" s="43"/>
    </row>
    <row r="72" spans="1:5" s="42" customFormat="1" ht="11.25">
      <c r="A72" s="43"/>
      <c r="B72" s="43"/>
      <c r="C72" s="43"/>
      <c r="D72" s="43"/>
      <c r="E72" s="43"/>
    </row>
    <row r="73" spans="1:5" s="42" customFormat="1" ht="11.25">
      <c r="A73" s="43"/>
      <c r="B73" s="43"/>
      <c r="C73" s="43"/>
      <c r="D73" s="43"/>
      <c r="E73" s="43"/>
    </row>
    <row r="74" spans="1:5" s="42" customFormat="1" ht="11.25">
      <c r="A74" s="43"/>
      <c r="B74" s="43"/>
      <c r="C74" s="43"/>
      <c r="D74" s="43"/>
      <c r="E74" s="43"/>
    </row>
    <row r="75" spans="1:5" s="42" customFormat="1" ht="11.25">
      <c r="A75" s="43"/>
      <c r="B75" s="43"/>
      <c r="C75" s="43"/>
      <c r="D75" s="43"/>
      <c r="E75" s="43"/>
    </row>
    <row r="76" spans="1:5" s="42" customFormat="1" ht="11.25">
      <c r="A76" s="43"/>
      <c r="B76" s="43"/>
      <c r="C76" s="43"/>
      <c r="D76" s="43"/>
      <c r="E76" s="43"/>
    </row>
    <row r="77" spans="1:5" s="42" customFormat="1" ht="11.25">
      <c r="A77" s="43"/>
      <c r="B77" s="43"/>
      <c r="C77" s="43"/>
      <c r="D77" s="43"/>
      <c r="E77" s="43"/>
    </row>
    <row r="78" spans="1:5" s="42" customFormat="1" ht="11.25">
      <c r="A78" s="43"/>
      <c r="B78" s="43"/>
      <c r="C78" s="43"/>
      <c r="D78" s="43"/>
      <c r="E78" s="43"/>
    </row>
    <row r="79" spans="1:5" s="42" customFormat="1" ht="11.25">
      <c r="A79" s="43"/>
      <c r="B79" s="43"/>
      <c r="C79" s="43"/>
      <c r="D79" s="43"/>
      <c r="E79" s="43"/>
    </row>
    <row r="80" spans="1:5" s="42" customFormat="1" ht="11.25">
      <c r="A80" s="43"/>
      <c r="B80" s="43"/>
      <c r="C80" s="43"/>
      <c r="D80" s="43"/>
      <c r="E80" s="43"/>
    </row>
    <row r="81" spans="1:5" s="42" customFormat="1" ht="11.25">
      <c r="A81" s="43"/>
      <c r="B81" s="43"/>
      <c r="C81" s="43"/>
      <c r="D81" s="43"/>
      <c r="E81" s="43"/>
    </row>
    <row r="82" spans="1:5" s="42" customFormat="1" ht="11.25">
      <c r="A82" s="43"/>
      <c r="B82" s="43"/>
      <c r="C82" s="43"/>
      <c r="D82" s="43"/>
      <c r="E82" s="43"/>
    </row>
    <row r="83" spans="1:5" s="42" customFormat="1" ht="11.25">
      <c r="A83" s="43"/>
      <c r="B83" s="43"/>
      <c r="C83" s="43"/>
      <c r="D83" s="43"/>
      <c r="E83" s="43"/>
    </row>
    <row r="84" spans="1:5" s="42" customFormat="1" ht="11.25">
      <c r="A84" s="43"/>
      <c r="B84" s="43"/>
      <c r="C84" s="43"/>
      <c r="D84" s="43"/>
      <c r="E84" s="43"/>
    </row>
    <row r="85" spans="1:5" s="42" customFormat="1" ht="11.25">
      <c r="A85" s="43"/>
      <c r="B85" s="43"/>
      <c r="C85" s="43"/>
      <c r="D85" s="43"/>
      <c r="E85" s="43"/>
    </row>
    <row r="86" spans="1:5" s="42" customFormat="1" ht="11.25">
      <c r="A86" s="43"/>
      <c r="B86" s="43"/>
      <c r="C86" s="43"/>
      <c r="D86" s="43"/>
      <c r="E86" s="43"/>
    </row>
    <row r="87" spans="1:5" s="42" customFormat="1" ht="11.25">
      <c r="A87" s="43"/>
      <c r="B87" s="43"/>
      <c r="C87" s="43"/>
      <c r="D87" s="43"/>
      <c r="E87" s="43"/>
    </row>
    <row r="88" spans="1:5" s="42" customFormat="1" ht="11.25">
      <c r="A88" s="43"/>
      <c r="B88" s="43"/>
      <c r="C88" s="43"/>
      <c r="D88" s="43"/>
      <c r="E88" s="43"/>
    </row>
    <row r="89" spans="1:5" s="42" customFormat="1" ht="11.25">
      <c r="A89" s="43"/>
      <c r="B89" s="43"/>
      <c r="C89" s="43"/>
      <c r="D89" s="43"/>
      <c r="E89" s="43"/>
    </row>
    <row r="90" spans="1:5" s="42" customFormat="1" ht="11.25">
      <c r="A90" s="43"/>
      <c r="B90" s="43"/>
      <c r="C90" s="43"/>
      <c r="D90" s="43"/>
      <c r="E90" s="43"/>
    </row>
    <row r="91" spans="1:5" s="42" customFormat="1" ht="11.25">
      <c r="A91" s="43"/>
      <c r="B91" s="43"/>
      <c r="C91" s="43"/>
      <c r="D91" s="43"/>
      <c r="E91" s="43"/>
    </row>
    <row r="92" spans="1:5" s="42" customFormat="1" ht="11.25">
      <c r="A92" s="43"/>
      <c r="B92" s="43"/>
      <c r="C92" s="43"/>
      <c r="D92" s="43"/>
      <c r="E92" s="43"/>
    </row>
    <row r="93" spans="1:5" s="42" customFormat="1" ht="11.25">
      <c r="A93" s="43"/>
      <c r="B93" s="43"/>
      <c r="C93" s="43"/>
      <c r="D93" s="43"/>
      <c r="E93" s="43"/>
    </row>
    <row r="94" spans="1:5" s="42" customFormat="1" ht="11.25">
      <c r="A94" s="43"/>
      <c r="B94" s="43"/>
      <c r="C94" s="43"/>
      <c r="D94" s="43"/>
      <c r="E94" s="43"/>
    </row>
    <row r="95" spans="1:5" s="42" customFormat="1" ht="11.25">
      <c r="A95" s="43"/>
      <c r="B95" s="43"/>
      <c r="C95" s="43"/>
      <c r="D95" s="43"/>
      <c r="E95" s="43"/>
    </row>
    <row r="96" spans="1:5" s="42" customFormat="1" ht="11.25">
      <c r="A96" s="43"/>
      <c r="B96" s="43"/>
      <c r="C96" s="43"/>
      <c r="D96" s="43"/>
      <c r="E96" s="43"/>
    </row>
    <row r="97" spans="1:5" s="42" customFormat="1" ht="11.25">
      <c r="A97" s="43"/>
      <c r="B97" s="43"/>
      <c r="C97" s="43"/>
      <c r="D97" s="43"/>
      <c r="E97" s="43"/>
    </row>
    <row r="98" spans="1:5" s="42" customFormat="1" ht="11.25">
      <c r="A98" s="43"/>
      <c r="B98" s="43"/>
      <c r="C98" s="43"/>
      <c r="D98" s="43"/>
      <c r="E98" s="43"/>
    </row>
    <row r="99" spans="1:5" s="42" customFormat="1" ht="11.25">
      <c r="A99" s="43"/>
      <c r="B99" s="43"/>
      <c r="C99" s="43"/>
      <c r="D99" s="43"/>
      <c r="E99" s="43"/>
    </row>
    <row r="100" spans="1:5" s="42" customFormat="1" ht="11.25">
      <c r="A100" s="43"/>
      <c r="B100" s="43"/>
      <c r="C100" s="43"/>
      <c r="D100" s="43"/>
      <c r="E100" s="43"/>
    </row>
    <row r="101" spans="1:5" s="42" customFormat="1" ht="11.25">
      <c r="A101" s="43"/>
      <c r="B101" s="43"/>
      <c r="C101" s="43"/>
      <c r="D101" s="43"/>
      <c r="E101" s="43"/>
    </row>
    <row r="102" spans="1:5" s="42" customFormat="1" ht="11.25">
      <c r="A102" s="43"/>
      <c r="B102" s="43"/>
      <c r="C102" s="43"/>
      <c r="D102" s="43"/>
      <c r="E102" s="43"/>
    </row>
    <row r="103" spans="1:5" s="42" customFormat="1" ht="11.25">
      <c r="A103" s="43"/>
      <c r="B103" s="43"/>
      <c r="C103" s="43"/>
      <c r="D103" s="43"/>
      <c r="E103" s="43"/>
    </row>
    <row r="104" spans="1:5" s="42" customFormat="1" ht="11.25">
      <c r="A104" s="43"/>
      <c r="B104" s="43"/>
      <c r="C104" s="43"/>
      <c r="D104" s="43"/>
      <c r="E104" s="43"/>
    </row>
    <row r="105" spans="1:5" s="42" customFormat="1" ht="11.25">
      <c r="A105" s="43"/>
      <c r="B105" s="43"/>
      <c r="C105" s="43"/>
      <c r="D105" s="43"/>
      <c r="E105" s="43"/>
    </row>
    <row r="106" spans="1:5" s="42" customFormat="1" ht="11.25">
      <c r="A106" s="43"/>
      <c r="B106" s="43"/>
      <c r="C106" s="43"/>
      <c r="D106" s="43"/>
      <c r="E106" s="43"/>
    </row>
    <row r="107" spans="1:5" s="42" customFormat="1" ht="11.25">
      <c r="A107" s="43"/>
      <c r="B107" s="43"/>
      <c r="C107" s="43"/>
      <c r="D107" s="43"/>
      <c r="E107" s="43"/>
    </row>
    <row r="108" spans="1:5" s="42" customFormat="1" ht="11.25">
      <c r="A108" s="43"/>
      <c r="B108" s="43"/>
      <c r="C108" s="43"/>
      <c r="D108" s="43"/>
      <c r="E108" s="43"/>
    </row>
    <row r="109" spans="1:5" s="42" customFormat="1" ht="11.25">
      <c r="A109" s="43"/>
      <c r="B109" s="43"/>
      <c r="C109" s="43"/>
      <c r="D109" s="43"/>
      <c r="E109" s="43"/>
    </row>
    <row r="110" spans="1:5" s="42" customFormat="1" ht="11.25">
      <c r="A110" s="43"/>
      <c r="B110" s="43"/>
      <c r="C110" s="43"/>
      <c r="D110" s="43"/>
      <c r="E110" s="43"/>
    </row>
    <row r="111" spans="1:5" s="42" customFormat="1" ht="11.25">
      <c r="A111" s="43"/>
      <c r="B111" s="43"/>
      <c r="C111" s="43"/>
      <c r="D111" s="43"/>
      <c r="E111" s="43"/>
    </row>
    <row r="112" spans="1:5" s="42" customFormat="1" ht="11.25">
      <c r="A112" s="43"/>
      <c r="B112" s="43"/>
      <c r="C112" s="43"/>
      <c r="D112" s="43"/>
      <c r="E112" s="43"/>
    </row>
    <row r="113" spans="1:5" s="42" customFormat="1" ht="11.25">
      <c r="A113" s="43"/>
      <c r="B113" s="43"/>
      <c r="C113" s="43"/>
      <c r="D113" s="43"/>
      <c r="E113" s="43"/>
    </row>
    <row r="114" spans="1:5" s="42" customFormat="1" ht="11.25">
      <c r="A114" s="43"/>
      <c r="B114" s="43"/>
      <c r="C114" s="43"/>
      <c r="D114" s="43"/>
      <c r="E114" s="43"/>
    </row>
    <row r="115" spans="1:5" s="42" customFormat="1" ht="11.25">
      <c r="A115" s="43"/>
      <c r="B115" s="43"/>
      <c r="C115" s="43"/>
      <c r="D115" s="43"/>
      <c r="E115" s="43"/>
    </row>
    <row r="116" spans="1:5" s="42" customFormat="1" ht="11.25">
      <c r="A116" s="43"/>
      <c r="B116" s="43"/>
      <c r="C116" s="43"/>
      <c r="D116" s="43"/>
      <c r="E116" s="43"/>
    </row>
    <row r="117" spans="1:5" s="42" customFormat="1" ht="11.25">
      <c r="A117" s="43"/>
      <c r="B117" s="43"/>
      <c r="C117" s="43"/>
      <c r="D117" s="43"/>
      <c r="E117" s="43"/>
    </row>
    <row r="118" spans="1:5" s="42" customFormat="1" ht="11.25">
      <c r="A118" s="43"/>
      <c r="B118" s="43"/>
      <c r="C118" s="43"/>
      <c r="D118" s="43"/>
      <c r="E118" s="43"/>
    </row>
    <row r="119" spans="1:5" s="42" customFormat="1" ht="11.25">
      <c r="A119" s="43"/>
      <c r="B119" s="43"/>
      <c r="C119" s="43"/>
      <c r="D119" s="43"/>
      <c r="E119" s="43"/>
    </row>
    <row r="120" spans="1:5" s="42" customFormat="1" ht="11.25">
      <c r="A120" s="43"/>
      <c r="B120" s="43"/>
      <c r="C120" s="43"/>
      <c r="D120" s="43"/>
      <c r="E120" s="43"/>
    </row>
    <row r="121" spans="1:5" s="42" customFormat="1" ht="11.25">
      <c r="A121" s="43"/>
      <c r="B121" s="43"/>
      <c r="C121" s="43"/>
      <c r="D121" s="43"/>
      <c r="E121" s="43"/>
    </row>
    <row r="122" spans="1:5" s="42" customFormat="1" ht="13.5">
      <c r="A122" s="44"/>
      <c r="B122" s="44"/>
      <c r="C122" s="44"/>
      <c r="D122" s="44"/>
      <c r="E122" s="44"/>
    </row>
    <row r="123" spans="1:5" s="42" customFormat="1" ht="13.5">
      <c r="A123" s="44"/>
      <c r="B123" s="44"/>
      <c r="C123" s="44"/>
      <c r="D123" s="44"/>
      <c r="E123" s="44"/>
    </row>
    <row r="124" ht="13.5">
      <c r="J124" s="45"/>
    </row>
    <row r="125" ht="13.5">
      <c r="J125" s="45"/>
    </row>
    <row r="126" ht="13.5">
      <c r="J126" s="45"/>
    </row>
    <row r="127" ht="13.5">
      <c r="J127" s="45"/>
    </row>
    <row r="128" ht="13.5">
      <c r="J128" s="45"/>
    </row>
    <row r="129" ht="13.5">
      <c r="J129" s="45"/>
    </row>
    <row r="130" ht="13.5">
      <c r="J130" s="45"/>
    </row>
    <row r="131" ht="13.5">
      <c r="J131" s="45"/>
    </row>
    <row r="132" ht="13.5">
      <c r="J132" s="45"/>
    </row>
    <row r="133" ht="13.5">
      <c r="J133" s="45"/>
    </row>
    <row r="134" ht="13.5">
      <c r="J134" s="45"/>
    </row>
    <row r="135" ht="13.5">
      <c r="J135" s="45"/>
    </row>
    <row r="136" ht="13.5">
      <c r="J136" s="45"/>
    </row>
    <row r="137" ht="13.5">
      <c r="J137" s="45"/>
    </row>
    <row r="138" ht="13.5">
      <c r="J138" s="45"/>
    </row>
    <row r="139" ht="13.5">
      <c r="J139" s="45"/>
    </row>
    <row r="140" ht="13.5">
      <c r="J140" s="45"/>
    </row>
    <row r="141" ht="13.5">
      <c r="J141" s="45"/>
    </row>
    <row r="142" ht="13.5">
      <c r="J142" s="45"/>
    </row>
    <row r="143" ht="13.5">
      <c r="J143" s="45"/>
    </row>
    <row r="144" ht="13.5">
      <c r="J144" s="45"/>
    </row>
    <row r="145" ht="13.5">
      <c r="J145" s="45"/>
    </row>
    <row r="146" ht="13.5">
      <c r="J146" s="45"/>
    </row>
    <row r="147" ht="13.5">
      <c r="J147" s="45"/>
    </row>
    <row r="148" ht="13.5">
      <c r="J148" s="45"/>
    </row>
    <row r="149" ht="13.5">
      <c r="J149" s="45"/>
    </row>
    <row r="150" ht="13.5">
      <c r="J150" s="45"/>
    </row>
    <row r="151" ht="13.5">
      <c r="J151" s="45"/>
    </row>
    <row r="152" ht="13.5">
      <c r="J152" s="45"/>
    </row>
    <row r="153" ht="13.5">
      <c r="J153" s="45"/>
    </row>
    <row r="154" ht="13.5">
      <c r="J154" s="45"/>
    </row>
    <row r="155" ht="13.5">
      <c r="J155" s="45"/>
    </row>
    <row r="156" ht="13.5">
      <c r="J156" s="45"/>
    </row>
    <row r="157" ht="13.5">
      <c r="J157" s="45"/>
    </row>
    <row r="158" ht="13.5">
      <c r="J158" s="45"/>
    </row>
    <row r="159" ht="13.5">
      <c r="J159" s="45"/>
    </row>
    <row r="160" ht="13.5">
      <c r="J160" s="45"/>
    </row>
    <row r="161" ht="13.5">
      <c r="J161" s="45"/>
    </row>
    <row r="162" ht="13.5">
      <c r="J162" s="45"/>
    </row>
    <row r="163" ht="13.5">
      <c r="J163" s="45"/>
    </row>
    <row r="164" ht="13.5">
      <c r="J164" s="45"/>
    </row>
    <row r="165" ht="13.5">
      <c r="J165" s="45"/>
    </row>
    <row r="166" ht="13.5">
      <c r="J166" s="45"/>
    </row>
    <row r="167" ht="13.5">
      <c r="J167" s="45"/>
    </row>
    <row r="168" ht="13.5">
      <c r="J168" s="45"/>
    </row>
    <row r="169" ht="13.5">
      <c r="J169" s="45"/>
    </row>
    <row r="170" ht="13.5">
      <c r="J170" s="45"/>
    </row>
    <row r="171" ht="13.5">
      <c r="J171" s="45"/>
    </row>
    <row r="172" ht="13.5">
      <c r="J172" s="45"/>
    </row>
    <row r="173" ht="13.5">
      <c r="J173" s="45"/>
    </row>
    <row r="174" ht="13.5">
      <c r="J174" s="45"/>
    </row>
    <row r="175" ht="13.5">
      <c r="J175" s="45"/>
    </row>
    <row r="176" ht="13.5">
      <c r="J176" s="45"/>
    </row>
    <row r="177" ht="13.5">
      <c r="J177" s="45"/>
    </row>
    <row r="178" ht="13.5">
      <c r="J178" s="45"/>
    </row>
    <row r="179" ht="13.5">
      <c r="J179" s="45"/>
    </row>
    <row r="180" ht="13.5">
      <c r="J180" s="45"/>
    </row>
    <row r="181" ht="13.5">
      <c r="J181" s="45"/>
    </row>
    <row r="182" ht="13.5">
      <c r="J182" s="45"/>
    </row>
    <row r="183" ht="13.5">
      <c r="J183" s="45"/>
    </row>
    <row r="184" ht="13.5">
      <c r="J184" s="45"/>
    </row>
    <row r="185" ht="13.5">
      <c r="J185" s="45"/>
    </row>
    <row r="186" ht="13.5">
      <c r="J186" s="45"/>
    </row>
    <row r="187" ht="13.5">
      <c r="J187" s="45"/>
    </row>
    <row r="188" ht="13.5">
      <c r="J188" s="45"/>
    </row>
    <row r="189" ht="13.5">
      <c r="J189" s="45"/>
    </row>
    <row r="190" ht="13.5">
      <c r="J190" s="45"/>
    </row>
    <row r="191" ht="13.5">
      <c r="J191" s="45"/>
    </row>
    <row r="192" ht="13.5">
      <c r="J192" s="45"/>
    </row>
    <row r="193" ht="13.5">
      <c r="J193" s="45"/>
    </row>
    <row r="194" ht="13.5">
      <c r="J194" s="45"/>
    </row>
    <row r="195" ht="13.5">
      <c r="J195" s="45"/>
    </row>
    <row r="196" ht="13.5">
      <c r="J196" s="45"/>
    </row>
    <row r="197" ht="13.5">
      <c r="J197" s="45"/>
    </row>
    <row r="198" ht="13.5">
      <c r="J198" s="45"/>
    </row>
    <row r="199" ht="13.5">
      <c r="J199" s="45"/>
    </row>
    <row r="200" ht="13.5">
      <c r="J200" s="45"/>
    </row>
    <row r="201" ht="13.5">
      <c r="J201" s="45"/>
    </row>
    <row r="202" ht="13.5">
      <c r="J202" s="45"/>
    </row>
    <row r="203" ht="13.5">
      <c r="J203" s="45"/>
    </row>
    <row r="204" ht="13.5">
      <c r="J204" s="45"/>
    </row>
    <row r="205" ht="13.5">
      <c r="J205" s="45"/>
    </row>
    <row r="206" ht="13.5">
      <c r="J206" s="45"/>
    </row>
    <row r="207" ht="13.5">
      <c r="J207" s="45"/>
    </row>
    <row r="208" ht="13.5">
      <c r="J208" s="45"/>
    </row>
    <row r="209" ht="13.5">
      <c r="J209" s="45"/>
    </row>
    <row r="210" ht="13.5">
      <c r="J210" s="45"/>
    </row>
    <row r="211" ht="13.5">
      <c r="J211" s="45"/>
    </row>
    <row r="212" ht="13.5">
      <c r="J212" s="45"/>
    </row>
    <row r="213" ht="13.5">
      <c r="J213" s="45"/>
    </row>
    <row r="214" ht="13.5">
      <c r="J214" s="45"/>
    </row>
    <row r="215" ht="13.5">
      <c r="J215" s="45"/>
    </row>
    <row r="216" ht="13.5">
      <c r="J216" s="45"/>
    </row>
    <row r="217" ht="13.5">
      <c r="J217" s="45"/>
    </row>
    <row r="218" ht="13.5">
      <c r="J218" s="45"/>
    </row>
    <row r="219" ht="13.5">
      <c r="J219" s="45"/>
    </row>
    <row r="220" ht="13.5">
      <c r="J220" s="45"/>
    </row>
    <row r="221" ht="13.5">
      <c r="J221" s="45"/>
    </row>
    <row r="222" ht="13.5">
      <c r="J222" s="45"/>
    </row>
    <row r="223" ht="13.5">
      <c r="J223" s="45"/>
    </row>
    <row r="224" ht="13.5">
      <c r="J224" s="45"/>
    </row>
    <row r="225" ht="13.5">
      <c r="J225" s="45"/>
    </row>
    <row r="226" ht="13.5">
      <c r="J226" s="45"/>
    </row>
    <row r="227" ht="13.5">
      <c r="J227" s="45"/>
    </row>
    <row r="228" ht="13.5">
      <c r="J228" s="45"/>
    </row>
    <row r="229" ht="13.5">
      <c r="J229" s="45"/>
    </row>
    <row r="230" ht="13.5">
      <c r="J230" s="45"/>
    </row>
    <row r="231" ht="13.5">
      <c r="J231" s="45"/>
    </row>
    <row r="232" ht="13.5">
      <c r="J232" s="45"/>
    </row>
    <row r="233" ht="13.5">
      <c r="J233" s="45"/>
    </row>
    <row r="234" ht="13.5">
      <c r="J234" s="45"/>
    </row>
    <row r="235" ht="13.5">
      <c r="J235" s="45"/>
    </row>
    <row r="236" ht="13.5">
      <c r="J236" s="45"/>
    </row>
    <row r="237" ht="13.5">
      <c r="J237" s="45"/>
    </row>
    <row r="238" ht="13.5">
      <c r="J238" s="45"/>
    </row>
    <row r="239" ht="13.5">
      <c r="J239" s="45"/>
    </row>
    <row r="240" ht="13.5">
      <c r="J240" s="45"/>
    </row>
    <row r="241" ht="13.5">
      <c r="J241" s="45"/>
    </row>
    <row r="242" ht="13.5">
      <c r="J242" s="45"/>
    </row>
    <row r="243" ht="13.5">
      <c r="J243" s="45"/>
    </row>
    <row r="244" ht="13.5">
      <c r="J244" s="45"/>
    </row>
    <row r="245" ht="13.5">
      <c r="J245" s="45"/>
    </row>
    <row r="246" ht="13.5">
      <c r="J246" s="45"/>
    </row>
    <row r="247" ht="13.5">
      <c r="J247" s="45"/>
    </row>
    <row r="248" ht="13.5">
      <c r="J248" s="45"/>
    </row>
    <row r="249" ht="13.5">
      <c r="J249" s="45"/>
    </row>
    <row r="250" ht="13.5">
      <c r="J250" s="45"/>
    </row>
    <row r="251" ht="13.5">
      <c r="J251" s="45"/>
    </row>
    <row r="252" ht="13.5">
      <c r="J252" s="45"/>
    </row>
    <row r="253" ht="13.5">
      <c r="J253" s="45"/>
    </row>
    <row r="254" ht="13.5">
      <c r="J254" s="45"/>
    </row>
    <row r="255" ht="13.5">
      <c r="J255" s="45"/>
    </row>
    <row r="256" ht="13.5">
      <c r="J256" s="45"/>
    </row>
    <row r="257" ht="13.5">
      <c r="J257" s="45"/>
    </row>
    <row r="258" ht="13.5">
      <c r="J258" s="45"/>
    </row>
    <row r="259" ht="13.5">
      <c r="J259" s="45"/>
    </row>
    <row r="260" ht="13.5">
      <c r="J260" s="45"/>
    </row>
    <row r="261" ht="13.5">
      <c r="J261" s="45"/>
    </row>
    <row r="262" ht="13.5">
      <c r="J262" s="45"/>
    </row>
    <row r="263" ht="13.5">
      <c r="J263" s="45"/>
    </row>
    <row r="264" ht="13.5">
      <c r="J264" s="45"/>
    </row>
    <row r="265" ht="13.5">
      <c r="J265" s="45"/>
    </row>
    <row r="266" ht="13.5">
      <c r="J266" s="45"/>
    </row>
    <row r="267" ht="13.5">
      <c r="J267" s="45"/>
    </row>
    <row r="268" ht="13.5">
      <c r="J268" s="45"/>
    </row>
    <row r="269" ht="13.5">
      <c r="J269" s="45"/>
    </row>
    <row r="270" ht="13.5">
      <c r="J270" s="45"/>
    </row>
    <row r="271" ht="13.5">
      <c r="J271" s="45"/>
    </row>
    <row r="272" ht="13.5">
      <c r="J272" s="45"/>
    </row>
    <row r="273" ht="13.5">
      <c r="J273" s="45"/>
    </row>
    <row r="274" ht="13.5">
      <c r="J274" s="45"/>
    </row>
    <row r="275" ht="13.5">
      <c r="J275" s="45"/>
    </row>
    <row r="276" ht="13.5">
      <c r="J276" s="45"/>
    </row>
    <row r="277" ht="13.5">
      <c r="J277" s="45"/>
    </row>
    <row r="278" ht="13.5">
      <c r="J278" s="45"/>
    </row>
    <row r="279" ht="13.5">
      <c r="J279" s="45"/>
    </row>
    <row r="280" ht="13.5">
      <c r="J280" s="45"/>
    </row>
    <row r="281" ht="13.5">
      <c r="J281" s="45"/>
    </row>
    <row r="282" ht="13.5">
      <c r="J282" s="45"/>
    </row>
    <row r="283" ht="13.5">
      <c r="J283" s="45"/>
    </row>
    <row r="284" ht="13.5">
      <c r="J284" s="45"/>
    </row>
    <row r="285" ht="13.5">
      <c r="J285" s="45"/>
    </row>
    <row r="286" ht="13.5">
      <c r="J286" s="45"/>
    </row>
    <row r="287" ht="13.5">
      <c r="J287" s="45"/>
    </row>
    <row r="288" ht="13.5">
      <c r="J288" s="45"/>
    </row>
    <row r="289" ht="13.5">
      <c r="J289" s="45"/>
    </row>
    <row r="290" ht="13.5">
      <c r="J290" s="45"/>
    </row>
    <row r="291" ht="13.5">
      <c r="J291" s="45"/>
    </row>
    <row r="292" ht="13.5">
      <c r="J292" s="45"/>
    </row>
    <row r="293" ht="13.5">
      <c r="J293" s="45"/>
    </row>
    <row r="294" ht="13.5">
      <c r="J294" s="45"/>
    </row>
    <row r="295" ht="13.5">
      <c r="J295" s="45"/>
    </row>
    <row r="296" ht="13.5">
      <c r="J296" s="45"/>
    </row>
    <row r="297" ht="13.5">
      <c r="J297" s="45"/>
    </row>
    <row r="298" ht="13.5">
      <c r="J298" s="45"/>
    </row>
    <row r="299" ht="13.5">
      <c r="J299" s="45"/>
    </row>
    <row r="300" ht="13.5">
      <c r="J300" s="45"/>
    </row>
    <row r="301" ht="13.5">
      <c r="J301" s="45"/>
    </row>
    <row r="302" ht="13.5">
      <c r="J302" s="45"/>
    </row>
    <row r="303" ht="13.5">
      <c r="J303" s="45"/>
    </row>
    <row r="304" ht="13.5">
      <c r="J304" s="45"/>
    </row>
    <row r="305" ht="13.5">
      <c r="J305" s="45"/>
    </row>
    <row r="306" ht="13.5">
      <c r="J306" s="45"/>
    </row>
    <row r="307" ht="13.5">
      <c r="J307" s="45"/>
    </row>
    <row r="308" ht="13.5">
      <c r="J308" s="45"/>
    </row>
    <row r="309" ht="13.5">
      <c r="J309" s="45"/>
    </row>
    <row r="310" ht="13.5">
      <c r="J310" s="45"/>
    </row>
    <row r="311" ht="13.5">
      <c r="J311" s="45"/>
    </row>
    <row r="312" ht="13.5">
      <c r="J312" s="45"/>
    </row>
    <row r="313" ht="13.5">
      <c r="J313" s="45"/>
    </row>
    <row r="314" ht="13.5">
      <c r="J314" s="45"/>
    </row>
    <row r="315" ht="13.5">
      <c r="J315" s="45"/>
    </row>
    <row r="316" ht="13.5">
      <c r="J316" s="45"/>
    </row>
    <row r="317" ht="13.5">
      <c r="J317" s="45"/>
    </row>
    <row r="318" ht="13.5">
      <c r="J318" s="45"/>
    </row>
    <row r="319" ht="13.5">
      <c r="J319" s="45"/>
    </row>
    <row r="320" ht="13.5">
      <c r="J320" s="45"/>
    </row>
    <row r="321" ht="13.5">
      <c r="J321" s="45"/>
    </row>
    <row r="322" ht="13.5">
      <c r="J322" s="45"/>
    </row>
    <row r="323" ht="13.5">
      <c r="J323" s="45"/>
    </row>
    <row r="324" ht="13.5">
      <c r="J324" s="45"/>
    </row>
    <row r="325" ht="13.5">
      <c r="J325" s="45"/>
    </row>
    <row r="326" ht="13.5">
      <c r="J326" s="45"/>
    </row>
    <row r="327" ht="13.5">
      <c r="J327" s="45"/>
    </row>
    <row r="328" ht="13.5">
      <c r="J328" s="45"/>
    </row>
    <row r="329" ht="13.5">
      <c r="J329" s="45"/>
    </row>
    <row r="330" ht="13.5">
      <c r="J330" s="45"/>
    </row>
    <row r="331" ht="13.5">
      <c r="J331" s="45"/>
    </row>
    <row r="332" ht="13.5">
      <c r="J332" s="45"/>
    </row>
    <row r="333" ht="13.5">
      <c r="J333" s="45"/>
    </row>
    <row r="334" ht="13.5">
      <c r="J334" s="45"/>
    </row>
    <row r="335" ht="13.5">
      <c r="J335" s="45"/>
    </row>
    <row r="336" ht="13.5">
      <c r="J336" s="45"/>
    </row>
    <row r="337" ht="13.5">
      <c r="J337" s="45"/>
    </row>
    <row r="338" ht="13.5">
      <c r="J338" s="45"/>
    </row>
    <row r="339" ht="13.5">
      <c r="J339" s="45"/>
    </row>
    <row r="340" ht="13.5">
      <c r="J340" s="45"/>
    </row>
    <row r="341" ht="13.5">
      <c r="J341" s="45"/>
    </row>
    <row r="342" ht="13.5">
      <c r="J342" s="45"/>
    </row>
    <row r="343" ht="13.5">
      <c r="J343" s="45"/>
    </row>
    <row r="344" ht="13.5">
      <c r="J344" s="45"/>
    </row>
    <row r="345" ht="13.5">
      <c r="J345" s="45"/>
    </row>
    <row r="346" ht="13.5">
      <c r="J346" s="45"/>
    </row>
    <row r="347" ht="13.5">
      <c r="J347" s="45"/>
    </row>
    <row r="348" ht="13.5">
      <c r="J348" s="45"/>
    </row>
    <row r="349" ht="13.5">
      <c r="J349" s="45"/>
    </row>
    <row r="350" ht="13.5">
      <c r="J350" s="45"/>
    </row>
    <row r="351" ht="13.5">
      <c r="J351" s="45"/>
    </row>
    <row r="352" ht="13.5">
      <c r="J352" s="45"/>
    </row>
    <row r="353" ht="13.5">
      <c r="J353" s="45"/>
    </row>
    <row r="354" ht="13.5">
      <c r="J354" s="45"/>
    </row>
    <row r="355" ht="13.5">
      <c r="J355" s="45"/>
    </row>
    <row r="356" ht="13.5">
      <c r="J356" s="45"/>
    </row>
    <row r="357" ht="13.5">
      <c r="J357" s="45"/>
    </row>
    <row r="358" ht="13.5">
      <c r="J358" s="45"/>
    </row>
    <row r="359" ht="13.5">
      <c r="J359" s="45"/>
    </row>
    <row r="360" ht="13.5">
      <c r="J360" s="45"/>
    </row>
    <row r="361" ht="13.5">
      <c r="J361" s="45"/>
    </row>
    <row r="362" ht="13.5">
      <c r="J362" s="45"/>
    </row>
    <row r="363" ht="13.5">
      <c r="J363" s="45"/>
    </row>
    <row r="364" ht="13.5">
      <c r="J364" s="45"/>
    </row>
    <row r="365" ht="13.5">
      <c r="J365" s="45"/>
    </row>
    <row r="366" ht="13.5">
      <c r="J366" s="45"/>
    </row>
    <row r="367" ht="13.5">
      <c r="J367" s="45"/>
    </row>
    <row r="368" ht="13.5">
      <c r="J368" s="45"/>
    </row>
    <row r="369" ht="13.5">
      <c r="J369" s="45"/>
    </row>
    <row r="370" ht="13.5">
      <c r="J370" s="45"/>
    </row>
    <row r="371" ht="13.5">
      <c r="J371" s="45"/>
    </row>
    <row r="372" ht="13.5">
      <c r="J372" s="45"/>
    </row>
    <row r="373" ht="13.5">
      <c r="J373" s="45"/>
    </row>
    <row r="374" ht="13.5">
      <c r="J374" s="45"/>
    </row>
    <row r="375" ht="13.5">
      <c r="J375" s="45"/>
    </row>
    <row r="376" ht="13.5">
      <c r="J376" s="45"/>
    </row>
    <row r="377" ht="13.5">
      <c r="J377" s="45"/>
    </row>
    <row r="378" ht="13.5">
      <c r="J378" s="45"/>
    </row>
    <row r="379" ht="13.5">
      <c r="J379" s="45"/>
    </row>
    <row r="380" ht="13.5">
      <c r="J380" s="45"/>
    </row>
    <row r="381" ht="13.5">
      <c r="J381" s="45"/>
    </row>
    <row r="382" ht="13.5">
      <c r="J382" s="45"/>
    </row>
    <row r="383" ht="13.5">
      <c r="J383" s="45"/>
    </row>
    <row r="384" ht="13.5">
      <c r="J384" s="45"/>
    </row>
    <row r="385" ht="13.5">
      <c r="J385" s="45"/>
    </row>
    <row r="386" ht="13.5">
      <c r="J386" s="45"/>
    </row>
    <row r="387" ht="13.5">
      <c r="J387" s="45"/>
    </row>
    <row r="388" ht="13.5">
      <c r="J388" s="45"/>
    </row>
    <row r="389" ht="13.5">
      <c r="J389" s="45"/>
    </row>
    <row r="390" ht="13.5">
      <c r="J390" s="45"/>
    </row>
    <row r="391" ht="13.5">
      <c r="J391" s="45"/>
    </row>
    <row r="392" ht="13.5">
      <c r="J392" s="45"/>
    </row>
    <row r="393" ht="13.5">
      <c r="J393" s="45"/>
    </row>
    <row r="394" ht="13.5">
      <c r="J394" s="45"/>
    </row>
    <row r="395" ht="13.5">
      <c r="J395" s="45"/>
    </row>
    <row r="396" ht="13.5">
      <c r="J396" s="45"/>
    </row>
    <row r="397" ht="13.5">
      <c r="J397" s="45"/>
    </row>
    <row r="398" ht="13.5">
      <c r="J398" s="45"/>
    </row>
    <row r="399" ht="13.5">
      <c r="J399" s="45"/>
    </row>
    <row r="400" ht="13.5">
      <c r="J400" s="45"/>
    </row>
    <row r="401" ht="13.5">
      <c r="J401" s="45"/>
    </row>
    <row r="402" ht="13.5">
      <c r="J402" s="45"/>
    </row>
    <row r="403" ht="13.5">
      <c r="J403" s="45"/>
    </row>
    <row r="404" ht="13.5">
      <c r="J404" s="45"/>
    </row>
    <row r="405" ht="13.5">
      <c r="J405" s="45"/>
    </row>
    <row r="406" ht="13.5">
      <c r="J406" s="45"/>
    </row>
    <row r="407" ht="13.5">
      <c r="J407" s="45"/>
    </row>
    <row r="408" ht="13.5">
      <c r="J408" s="45"/>
    </row>
    <row r="409" ht="13.5">
      <c r="J409" s="45"/>
    </row>
    <row r="410" ht="13.5">
      <c r="J410" s="45"/>
    </row>
    <row r="411" ht="13.5">
      <c r="J411" s="45"/>
    </row>
    <row r="412" ht="13.5">
      <c r="J412" s="45"/>
    </row>
    <row r="413" ht="13.5">
      <c r="J413" s="45"/>
    </row>
    <row r="414" ht="13.5">
      <c r="J414" s="45"/>
    </row>
    <row r="415" ht="13.5">
      <c r="J415" s="45"/>
    </row>
    <row r="416" ht="13.5">
      <c r="J416" s="45"/>
    </row>
    <row r="417" ht="13.5">
      <c r="J417" s="45"/>
    </row>
    <row r="418" ht="13.5">
      <c r="J418" s="45"/>
    </row>
    <row r="419" ht="13.5">
      <c r="J419" s="45"/>
    </row>
    <row r="420" ht="13.5">
      <c r="J420" s="45"/>
    </row>
    <row r="421" ht="13.5">
      <c r="J421" s="45"/>
    </row>
    <row r="422" ht="13.5">
      <c r="J422" s="45"/>
    </row>
  </sheetData>
  <sheetProtection password="D2D6" sheet="1"/>
  <mergeCells count="5">
    <mergeCell ref="B4:E4"/>
    <mergeCell ref="A1:E1"/>
    <mergeCell ref="A2:E2"/>
    <mergeCell ref="A46:E46"/>
    <mergeCell ref="B57:C57"/>
  </mergeCells>
  <conditionalFormatting sqref="B6:C40 D6:E41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95" header="0.5118110236220472" footer="0.5118110236220472"/>
  <pageSetup fitToHeight="1" fitToWidth="1" horizontalDpi="600" verticalDpi="600" orientation="portrait" paperSize="9" scale="78" r:id="rId1"/>
  <headerFooter alignWithMargins="0">
    <oddHeader>&amp;R&amp;"NDRSansCond_Symbols,Symbols"&amp;30a</oddHeader>
    <oddFooter>&amp;CGesamtkalkulation und Abrechnung.xls&amp;RSeite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421"/>
  <sheetViews>
    <sheetView tabSelected="1" zoomScalePageLayoutView="0" workbookViewId="0" topLeftCell="A7">
      <selection activeCell="G26" sqref="G26"/>
    </sheetView>
  </sheetViews>
  <sheetFormatPr defaultColWidth="11.421875" defaultRowHeight="12.75"/>
  <cols>
    <col min="1" max="1" width="60.421875" style="0" customWidth="1"/>
    <col min="2" max="5" width="15.7109375" style="0" customWidth="1"/>
    <col min="6" max="7" width="12.7109375" style="2" customWidth="1"/>
    <col min="8" max="8" width="12.421875" style="2" bestFit="1" customWidth="1"/>
    <col min="9" max="9" width="11.421875" style="3" customWidth="1"/>
    <col min="10" max="16384" width="11.421875" style="2" customWidth="1"/>
  </cols>
  <sheetData>
    <row r="1" spans="1:9" s="8" customFormat="1" ht="26.25">
      <c r="A1" s="174" t="s">
        <v>88</v>
      </c>
      <c r="B1" s="175"/>
      <c r="C1" s="175"/>
      <c r="D1" s="175"/>
      <c r="E1" s="12"/>
      <c r="F1" s="1"/>
      <c r="G1" s="1"/>
      <c r="H1" s="1"/>
      <c r="I1" s="1"/>
    </row>
    <row r="2" spans="1:9" s="8" customFormat="1" ht="18" customHeight="1">
      <c r="A2" s="176" t="s">
        <v>168</v>
      </c>
      <c r="B2" s="176"/>
      <c r="C2" s="176"/>
      <c r="D2" s="176"/>
      <c r="E2" s="13"/>
      <c r="F2" s="9"/>
      <c r="G2" s="9"/>
      <c r="I2" s="10"/>
    </row>
    <row r="3" spans="1:5" s="4" customFormat="1" ht="16.5" customHeight="1" thickBot="1">
      <c r="A3" s="14"/>
      <c r="B3" s="172"/>
      <c r="C3" s="173"/>
      <c r="D3" s="173"/>
      <c r="E3" s="15"/>
    </row>
    <row r="4" spans="1:5" s="4" customFormat="1" ht="16.5" customHeight="1" thickBot="1">
      <c r="A4" s="109"/>
      <c r="B4" s="110" t="s">
        <v>2</v>
      </c>
      <c r="C4" s="66" t="s">
        <v>3</v>
      </c>
      <c r="D4" s="67" t="s">
        <v>18</v>
      </c>
      <c r="E4" s="111" t="s">
        <v>9</v>
      </c>
    </row>
    <row r="5" spans="1:5" s="4" customFormat="1" ht="16.5" customHeight="1">
      <c r="A5" s="112"/>
      <c r="B5" s="113"/>
      <c r="C5" s="99"/>
      <c r="D5" s="114"/>
      <c r="E5" s="115"/>
    </row>
    <row r="6" spans="1:5" s="5" customFormat="1" ht="16.5" customHeight="1">
      <c r="A6" s="48" t="s">
        <v>114</v>
      </c>
      <c r="B6" s="19">
        <f>SUM(B7:B12)</f>
        <v>0</v>
      </c>
      <c r="C6" s="20">
        <f>SUM(C7:C12)</f>
        <v>0</v>
      </c>
      <c r="D6" s="21">
        <f>IF((C6-B6)=0,"",(C6-B6))</f>
      </c>
      <c r="E6" s="49">
        <f aca="true" t="shared" si="0" ref="E6:E42">IF(B6&lt;&gt;0,(C6/B6*100)-100,"")</f>
      </c>
    </row>
    <row r="7" spans="1:5" s="5" customFormat="1" ht="16.5" customHeight="1">
      <c r="A7" s="118" t="s">
        <v>89</v>
      </c>
      <c r="B7" s="116"/>
      <c r="C7" s="148"/>
      <c r="D7" s="117">
        <f>IF((C7-B7)=0,"",(C7-B7))</f>
      </c>
      <c r="E7" s="95">
        <f t="shared" si="0"/>
      </c>
    </row>
    <row r="8" spans="1:5" s="5" customFormat="1" ht="16.5" customHeight="1">
      <c r="A8" s="126" t="s">
        <v>170</v>
      </c>
      <c r="B8" s="116"/>
      <c r="C8" s="148"/>
      <c r="D8" s="117">
        <f>IF((C8-B8)=0,"",(C8-B8))</f>
      </c>
      <c r="E8" s="95">
        <f>IF(B8&lt;&gt;0,(C8/B8*100)-100,"")</f>
      </c>
    </row>
    <row r="9" spans="1:5" s="5" customFormat="1" ht="16.5" customHeight="1">
      <c r="A9" s="126" t="s">
        <v>90</v>
      </c>
      <c r="B9" s="116"/>
      <c r="C9" s="148"/>
      <c r="D9" s="117">
        <f aca="true" t="shared" si="1" ref="D9:D42">IF((C9-B9)=0,"",(C9-B9))</f>
      </c>
      <c r="E9" s="95">
        <f t="shared" si="0"/>
      </c>
    </row>
    <row r="10" spans="1:5" s="5" customFormat="1" ht="16.5" customHeight="1">
      <c r="A10" s="118"/>
      <c r="B10" s="116"/>
      <c r="C10" s="148"/>
      <c r="D10" s="117">
        <f t="shared" si="1"/>
      </c>
      <c r="E10" s="95">
        <f t="shared" si="0"/>
      </c>
    </row>
    <row r="11" spans="1:5" s="5" customFormat="1" ht="16.5" customHeight="1">
      <c r="A11" s="118"/>
      <c r="B11" s="116"/>
      <c r="C11" s="148"/>
      <c r="D11" s="117">
        <f t="shared" si="1"/>
      </c>
      <c r="E11" s="95">
        <f t="shared" si="0"/>
      </c>
    </row>
    <row r="12" spans="1:5" s="5" customFormat="1" ht="16.5" customHeight="1">
      <c r="A12" s="118"/>
      <c r="B12" s="116"/>
      <c r="C12" s="148"/>
      <c r="D12" s="117">
        <f t="shared" si="1"/>
      </c>
      <c r="E12" s="95">
        <f t="shared" si="0"/>
      </c>
    </row>
    <row r="13" spans="1:5" s="5" customFormat="1" ht="16.5" customHeight="1">
      <c r="A13" s="50" t="s">
        <v>91</v>
      </c>
      <c r="B13" s="19">
        <f>SUM(B14:B20)</f>
        <v>0</v>
      </c>
      <c r="C13" s="20">
        <f>SUM(C14:C20)</f>
        <v>0</v>
      </c>
      <c r="D13" s="21">
        <f t="shared" si="1"/>
      </c>
      <c r="E13" s="49">
        <f t="shared" si="0"/>
      </c>
    </row>
    <row r="14" spans="1:5" s="5" customFormat="1" ht="16.5" customHeight="1">
      <c r="A14" s="118" t="s">
        <v>92</v>
      </c>
      <c r="B14" s="116"/>
      <c r="C14" s="148"/>
      <c r="D14" s="117">
        <f t="shared" si="1"/>
      </c>
      <c r="E14" s="95">
        <f t="shared" si="0"/>
      </c>
    </row>
    <row r="15" spans="1:5" s="4" customFormat="1" ht="16.5" customHeight="1">
      <c r="A15" s="126" t="s">
        <v>93</v>
      </c>
      <c r="B15" s="116"/>
      <c r="C15" s="148"/>
      <c r="D15" s="117">
        <f t="shared" si="1"/>
      </c>
      <c r="E15" s="95">
        <f t="shared" si="0"/>
      </c>
    </row>
    <row r="16" spans="1:5" s="4" customFormat="1" ht="16.5" customHeight="1">
      <c r="A16" s="126" t="s">
        <v>175</v>
      </c>
      <c r="B16" s="116"/>
      <c r="C16" s="148"/>
      <c r="D16" s="117">
        <f t="shared" si="1"/>
      </c>
      <c r="E16" s="95">
        <f t="shared" si="0"/>
      </c>
    </row>
    <row r="17" spans="1:5" s="4" customFormat="1" ht="16.5" customHeight="1">
      <c r="A17" s="126" t="s">
        <v>176</v>
      </c>
      <c r="B17" s="116"/>
      <c r="C17" s="148"/>
      <c r="D17" s="117">
        <f t="shared" si="1"/>
      </c>
      <c r="E17" s="95">
        <f t="shared" si="0"/>
      </c>
    </row>
    <row r="18" spans="1:5" s="4" customFormat="1" ht="16.5" customHeight="1">
      <c r="A18" s="118" t="s">
        <v>97</v>
      </c>
      <c r="B18" s="116"/>
      <c r="C18" s="148"/>
      <c r="D18" s="117">
        <f t="shared" si="1"/>
      </c>
      <c r="E18" s="95">
        <f t="shared" si="0"/>
      </c>
    </row>
    <row r="19" spans="1:5" s="4" customFormat="1" ht="16.5" customHeight="1">
      <c r="A19" s="118"/>
      <c r="B19" s="116"/>
      <c r="C19" s="148"/>
      <c r="D19" s="117">
        <f t="shared" si="1"/>
      </c>
      <c r="E19" s="95">
        <f t="shared" si="0"/>
      </c>
    </row>
    <row r="20" spans="1:5" s="4" customFormat="1" ht="16.5" customHeight="1">
      <c r="A20" s="118"/>
      <c r="B20" s="116"/>
      <c r="C20" s="148"/>
      <c r="D20" s="117">
        <f t="shared" si="1"/>
      </c>
      <c r="E20" s="95">
        <f t="shared" si="0"/>
      </c>
    </row>
    <row r="21" spans="1:5" s="4" customFormat="1" ht="16.5" customHeight="1">
      <c r="A21" s="48" t="s">
        <v>94</v>
      </c>
      <c r="B21" s="19">
        <f>SUM(B22:B26)</f>
        <v>0</v>
      </c>
      <c r="C21" s="20">
        <f>SUM(C22:C26)</f>
        <v>0</v>
      </c>
      <c r="D21" s="21">
        <f t="shared" si="1"/>
      </c>
      <c r="E21" s="49">
        <f t="shared" si="0"/>
      </c>
    </row>
    <row r="22" spans="1:5" s="4" customFormat="1" ht="16.5" customHeight="1">
      <c r="A22" s="118" t="s">
        <v>95</v>
      </c>
      <c r="B22" s="116"/>
      <c r="C22" s="148"/>
      <c r="D22" s="117">
        <f t="shared" si="1"/>
      </c>
      <c r="E22" s="95">
        <f t="shared" si="0"/>
      </c>
    </row>
    <row r="23" spans="1:5" s="4" customFormat="1" ht="16.5" customHeight="1">
      <c r="A23" s="118" t="s">
        <v>96</v>
      </c>
      <c r="B23" s="116"/>
      <c r="C23" s="148"/>
      <c r="D23" s="117">
        <f t="shared" si="1"/>
      </c>
      <c r="E23" s="95">
        <f t="shared" si="0"/>
      </c>
    </row>
    <row r="24" spans="1:5" s="4" customFormat="1" ht="16.5" customHeight="1">
      <c r="A24" s="118" t="s">
        <v>169</v>
      </c>
      <c r="B24" s="116"/>
      <c r="C24" s="148"/>
      <c r="D24" s="117">
        <f t="shared" si="1"/>
      </c>
      <c r="E24" s="95">
        <f t="shared" si="0"/>
      </c>
    </row>
    <row r="25" spans="1:6" s="4" customFormat="1" ht="16.5" customHeight="1">
      <c r="A25" s="118"/>
      <c r="B25" s="116"/>
      <c r="C25" s="148"/>
      <c r="D25" s="117">
        <f t="shared" si="1"/>
      </c>
      <c r="E25" s="95">
        <f t="shared" si="0"/>
      </c>
      <c r="F25" s="51"/>
    </row>
    <row r="26" spans="1:5" s="4" customFormat="1" ht="16.5" customHeight="1">
      <c r="A26" s="118"/>
      <c r="B26" s="116"/>
      <c r="C26" s="148"/>
      <c r="D26" s="117">
        <f t="shared" si="1"/>
      </c>
      <c r="E26" s="95">
        <f t="shared" si="0"/>
      </c>
    </row>
    <row r="27" spans="1:5" s="4" customFormat="1" ht="16.5" customHeight="1">
      <c r="A27" s="48" t="s">
        <v>115</v>
      </c>
      <c r="B27" s="19">
        <f>SUM(B28:B32)</f>
        <v>0</v>
      </c>
      <c r="C27" s="19">
        <f>SUM(C28:C32)</f>
        <v>0</v>
      </c>
      <c r="D27" s="21">
        <f>IF((C27-B27)=0,"",(C27-B27))</f>
      </c>
      <c r="E27" s="49">
        <f t="shared" si="0"/>
      </c>
    </row>
    <row r="28" spans="1:5" s="5" customFormat="1" ht="16.5" customHeight="1">
      <c r="A28" s="118" t="s">
        <v>113</v>
      </c>
      <c r="B28" s="116"/>
      <c r="C28" s="148"/>
      <c r="D28" s="117">
        <f t="shared" si="1"/>
      </c>
      <c r="E28" s="95">
        <f t="shared" si="0"/>
      </c>
    </row>
    <row r="29" spans="1:5" s="5" customFormat="1" ht="16.5" customHeight="1">
      <c r="A29" s="118" t="s">
        <v>98</v>
      </c>
      <c r="B29" s="116"/>
      <c r="C29" s="148"/>
      <c r="D29" s="117">
        <f t="shared" si="1"/>
      </c>
      <c r="E29" s="95">
        <f>IF(B29&lt;&gt;0,(C29/B29*100)-100,"")</f>
      </c>
    </row>
    <row r="30" spans="1:5" s="5" customFormat="1" ht="16.5" customHeight="1">
      <c r="A30" s="118"/>
      <c r="B30" s="116"/>
      <c r="C30" s="148"/>
      <c r="D30" s="117">
        <f t="shared" si="1"/>
      </c>
      <c r="E30" s="95">
        <f>IF(B30&lt;&gt;0,(C30/B30*100)-100,"")</f>
      </c>
    </row>
    <row r="31" spans="1:5" s="5" customFormat="1" ht="16.5" customHeight="1">
      <c r="A31" s="118"/>
      <c r="B31" s="116"/>
      <c r="C31" s="148"/>
      <c r="D31" s="117">
        <f t="shared" si="1"/>
      </c>
      <c r="E31" s="95">
        <f t="shared" si="0"/>
      </c>
    </row>
    <row r="32" spans="1:5" s="4" customFormat="1" ht="16.5" customHeight="1" thickBot="1">
      <c r="A32" s="119"/>
      <c r="B32" s="116"/>
      <c r="C32" s="149"/>
      <c r="D32" s="120">
        <f t="shared" si="1"/>
      </c>
      <c r="E32" s="121">
        <f t="shared" si="0"/>
      </c>
    </row>
    <row r="33" spans="1:5" s="5" customFormat="1" ht="16.5" customHeight="1" thickBot="1">
      <c r="A33" s="26" t="s">
        <v>99</v>
      </c>
      <c r="B33" s="16">
        <f>(B6+B13+B21+B27)</f>
        <v>0</v>
      </c>
      <c r="C33" s="16">
        <f>(C6+C13+C21+C27)</f>
        <v>0</v>
      </c>
      <c r="D33" s="18">
        <f t="shared" si="1"/>
      </c>
      <c r="E33" s="28">
        <f t="shared" si="0"/>
      </c>
    </row>
    <row r="34" spans="1:5" s="4" customFormat="1" ht="16.5" customHeight="1">
      <c r="A34" s="122"/>
      <c r="B34" s="123"/>
      <c r="C34" s="124"/>
      <c r="D34" s="125"/>
      <c r="E34" s="115"/>
    </row>
    <row r="35" spans="1:5" s="4" customFormat="1" ht="16.5" customHeight="1">
      <c r="A35" s="50" t="s">
        <v>109</v>
      </c>
      <c r="B35" s="19">
        <f>SUM(B36:B39)</f>
        <v>0</v>
      </c>
      <c r="C35" s="19">
        <f>SUM(C36:C39)</f>
        <v>0</v>
      </c>
      <c r="D35" s="21">
        <f t="shared" si="1"/>
      </c>
      <c r="E35" s="49">
        <f t="shared" si="0"/>
      </c>
    </row>
    <row r="36" spans="1:5" s="4" customFormat="1" ht="16.5" customHeight="1">
      <c r="A36" s="118" t="s">
        <v>167</v>
      </c>
      <c r="B36" s="116"/>
      <c r="C36" s="148"/>
      <c r="D36" s="117">
        <f t="shared" si="1"/>
      </c>
      <c r="E36" s="95">
        <f t="shared" si="0"/>
      </c>
    </row>
    <row r="37" spans="1:5" s="4" customFormat="1" ht="16.5" customHeight="1">
      <c r="A37" s="118"/>
      <c r="B37" s="116"/>
      <c r="C37" s="150"/>
      <c r="D37" s="117">
        <f t="shared" si="1"/>
      </c>
      <c r="E37" s="95">
        <f t="shared" si="0"/>
      </c>
    </row>
    <row r="38" spans="1:5" s="4" customFormat="1" ht="16.5" customHeight="1">
      <c r="A38" s="126"/>
      <c r="B38" s="116"/>
      <c r="C38" s="150"/>
      <c r="D38" s="117">
        <f t="shared" si="1"/>
      </c>
      <c r="E38" s="95">
        <f t="shared" si="0"/>
      </c>
    </row>
    <row r="39" spans="1:5" s="4" customFormat="1" ht="16.5" customHeight="1" thickBot="1">
      <c r="A39" s="119"/>
      <c r="B39" s="116"/>
      <c r="C39" s="150"/>
      <c r="D39" s="127">
        <f t="shared" si="1"/>
      </c>
      <c r="E39" s="128">
        <f t="shared" si="0"/>
      </c>
    </row>
    <row r="40" spans="1:5" s="5" customFormat="1" ht="16.5" customHeight="1" thickBot="1">
      <c r="A40" s="26" t="s">
        <v>110</v>
      </c>
      <c r="B40" s="16">
        <f>(B35)</f>
        <v>0</v>
      </c>
      <c r="C40" s="16">
        <f>(C35)</f>
        <v>0</v>
      </c>
      <c r="D40" s="18">
        <f t="shared" si="1"/>
      </c>
      <c r="E40" s="28">
        <f t="shared" si="0"/>
      </c>
    </row>
    <row r="41" spans="1:5" ht="16.5" customHeight="1" thickBot="1">
      <c r="A41" s="129"/>
      <c r="B41" s="130"/>
      <c r="C41" s="131"/>
      <c r="D41" s="132"/>
      <c r="E41" s="121"/>
    </row>
    <row r="42" spans="1:5" s="11" customFormat="1" ht="20.25" customHeight="1" thickBot="1">
      <c r="A42" s="25" t="s">
        <v>17</v>
      </c>
      <c r="B42" s="22">
        <f>(B33-B40)</f>
        <v>0</v>
      </c>
      <c r="C42" s="22">
        <f>(C33-C40)</f>
        <v>0</v>
      </c>
      <c r="D42" s="24">
        <f t="shared" si="1"/>
      </c>
      <c r="E42" s="27">
        <f t="shared" si="0"/>
      </c>
    </row>
    <row r="43" spans="1:5" s="7" customFormat="1" ht="11.25">
      <c r="A43" s="6"/>
      <c r="B43" s="6"/>
      <c r="C43" s="6"/>
      <c r="D43" s="6"/>
      <c r="E43" s="6"/>
    </row>
    <row r="44" spans="1:5" s="7" customFormat="1" ht="11.25">
      <c r="A44" s="6"/>
      <c r="B44" s="6"/>
      <c r="C44" s="6"/>
      <c r="D44" s="6"/>
      <c r="E44" s="6"/>
    </row>
    <row r="45" spans="1:5" s="7" customFormat="1" ht="11.25">
      <c r="A45" s="6"/>
      <c r="B45" s="6"/>
      <c r="C45" s="6"/>
      <c r="D45" s="6"/>
      <c r="E45" s="6"/>
    </row>
    <row r="46" spans="1:5" s="7" customFormat="1" ht="11.25">
      <c r="A46" s="6"/>
      <c r="B46" s="6"/>
      <c r="C46" s="6"/>
      <c r="D46" s="6"/>
      <c r="E46" s="6"/>
    </row>
    <row r="47" spans="1:5" s="7" customFormat="1" ht="11.25">
      <c r="A47" s="6"/>
      <c r="B47" s="6"/>
      <c r="C47" s="6"/>
      <c r="D47" s="6"/>
      <c r="E47" s="6"/>
    </row>
    <row r="48" spans="1:5" s="7" customFormat="1" ht="11.25">
      <c r="A48" s="6"/>
      <c r="B48" s="6"/>
      <c r="C48" s="6"/>
      <c r="D48" s="6"/>
      <c r="E48" s="6"/>
    </row>
    <row r="49" spans="1:5" s="7" customFormat="1" ht="11.25">
      <c r="A49" s="6"/>
      <c r="B49" s="6"/>
      <c r="C49" s="6"/>
      <c r="D49" s="6"/>
      <c r="E49" s="6"/>
    </row>
    <row r="50" spans="1:5" s="7" customFormat="1" ht="11.25">
      <c r="A50" s="6"/>
      <c r="B50" s="6"/>
      <c r="C50" s="6"/>
      <c r="D50" s="6"/>
      <c r="E50" s="6"/>
    </row>
    <row r="51" spans="1:5" s="7" customFormat="1" ht="11.25">
      <c r="A51" s="6"/>
      <c r="B51" s="6"/>
      <c r="C51" s="6"/>
      <c r="D51" s="6"/>
      <c r="E51" s="6"/>
    </row>
    <row r="52" spans="1:5" s="7" customFormat="1" ht="11.25">
      <c r="A52" s="6"/>
      <c r="B52" s="6"/>
      <c r="C52" s="6"/>
      <c r="D52" s="6"/>
      <c r="E52" s="6"/>
    </row>
    <row r="53" spans="1:5" s="7" customFormat="1" ht="11.25">
      <c r="A53" s="6"/>
      <c r="B53" s="6"/>
      <c r="C53" s="6"/>
      <c r="D53" s="6"/>
      <c r="E53" s="6"/>
    </row>
    <row r="54" spans="1:5" s="7" customFormat="1" ht="11.25">
      <c r="A54" s="6"/>
      <c r="B54" s="6"/>
      <c r="C54" s="6"/>
      <c r="D54" s="6"/>
      <c r="E54" s="6"/>
    </row>
    <row r="55" spans="1:5" s="7" customFormat="1" ht="11.25">
      <c r="A55" s="6"/>
      <c r="B55" s="6"/>
      <c r="C55" s="6"/>
      <c r="D55" s="6"/>
      <c r="E55" s="6"/>
    </row>
    <row r="56" spans="1:5" s="7" customFormat="1" ht="11.25">
      <c r="A56" s="6"/>
      <c r="B56" s="6"/>
      <c r="C56" s="6"/>
      <c r="D56" s="6"/>
      <c r="E56" s="6"/>
    </row>
    <row r="57" spans="1:5" s="7" customFormat="1" ht="11.25">
      <c r="A57" s="6"/>
      <c r="B57" s="6"/>
      <c r="C57" s="6"/>
      <c r="D57" s="6"/>
      <c r="E57" s="6"/>
    </row>
    <row r="58" spans="1:5" s="7" customFormat="1" ht="11.25">
      <c r="A58" s="6"/>
      <c r="B58" s="6"/>
      <c r="C58" s="6"/>
      <c r="D58" s="6"/>
      <c r="E58" s="6"/>
    </row>
    <row r="59" spans="1:5" s="7" customFormat="1" ht="11.25">
      <c r="A59" s="6"/>
      <c r="B59" s="6"/>
      <c r="C59" s="6"/>
      <c r="D59" s="6"/>
      <c r="E59" s="6"/>
    </row>
    <row r="60" spans="1:5" s="7" customFormat="1" ht="11.25">
      <c r="A60" s="6"/>
      <c r="B60" s="6"/>
      <c r="C60" s="6"/>
      <c r="D60" s="6"/>
      <c r="E60" s="6"/>
    </row>
    <row r="61" spans="1:5" s="7" customFormat="1" ht="11.25">
      <c r="A61" s="6"/>
      <c r="B61" s="6"/>
      <c r="C61" s="6"/>
      <c r="D61" s="6"/>
      <c r="E61" s="6"/>
    </row>
    <row r="62" spans="1:5" s="7" customFormat="1" ht="11.25">
      <c r="A62" s="6"/>
      <c r="B62" s="6"/>
      <c r="C62" s="6"/>
      <c r="D62" s="6"/>
      <c r="E62" s="6"/>
    </row>
    <row r="63" spans="1:5" s="7" customFormat="1" ht="11.25">
      <c r="A63" s="6"/>
      <c r="B63" s="6"/>
      <c r="C63" s="6"/>
      <c r="D63" s="6"/>
      <c r="E63" s="6"/>
    </row>
    <row r="64" spans="1:5" s="7" customFormat="1" ht="11.25">
      <c r="A64" s="6"/>
      <c r="B64" s="6"/>
      <c r="C64" s="6"/>
      <c r="D64" s="6"/>
      <c r="E64" s="6"/>
    </row>
    <row r="65" spans="1:5" s="7" customFormat="1" ht="11.25">
      <c r="A65" s="6"/>
      <c r="B65" s="6"/>
      <c r="C65" s="6"/>
      <c r="D65" s="6"/>
      <c r="E65" s="6"/>
    </row>
    <row r="66" spans="1:5" s="7" customFormat="1" ht="11.25">
      <c r="A66" s="6"/>
      <c r="B66" s="6"/>
      <c r="C66" s="6"/>
      <c r="D66" s="6"/>
      <c r="E66" s="6"/>
    </row>
    <row r="67" spans="1:5" s="7" customFormat="1" ht="11.25">
      <c r="A67" s="6"/>
      <c r="B67" s="6"/>
      <c r="C67" s="6"/>
      <c r="D67" s="6"/>
      <c r="E67" s="6"/>
    </row>
    <row r="68" spans="1:5" s="7" customFormat="1" ht="11.25">
      <c r="A68" s="6"/>
      <c r="B68" s="6"/>
      <c r="C68" s="6"/>
      <c r="D68" s="6"/>
      <c r="E68" s="6"/>
    </row>
    <row r="69" spans="1:5" s="7" customFormat="1" ht="11.25">
      <c r="A69" s="6"/>
      <c r="B69" s="6"/>
      <c r="C69" s="6"/>
      <c r="D69" s="6"/>
      <c r="E69" s="6"/>
    </row>
    <row r="70" spans="1:5" s="7" customFormat="1" ht="11.25">
      <c r="A70" s="6"/>
      <c r="B70" s="6"/>
      <c r="C70" s="6"/>
      <c r="D70" s="6"/>
      <c r="E70" s="6"/>
    </row>
    <row r="71" spans="1:5" s="7" customFormat="1" ht="11.25">
      <c r="A71" s="6"/>
      <c r="B71" s="6"/>
      <c r="C71" s="6"/>
      <c r="D71" s="6"/>
      <c r="E71" s="6"/>
    </row>
    <row r="72" spans="1:5" s="7" customFormat="1" ht="11.25">
      <c r="A72" s="6"/>
      <c r="B72" s="6"/>
      <c r="C72" s="6"/>
      <c r="D72" s="6"/>
      <c r="E72" s="6"/>
    </row>
    <row r="73" spans="1:5" s="7" customFormat="1" ht="11.25">
      <c r="A73" s="6"/>
      <c r="B73" s="6"/>
      <c r="C73" s="6"/>
      <c r="D73" s="6"/>
      <c r="E73" s="6"/>
    </row>
    <row r="74" spans="1:5" s="7" customFormat="1" ht="11.25">
      <c r="A74" s="6"/>
      <c r="B74" s="6"/>
      <c r="C74" s="6"/>
      <c r="D74" s="6"/>
      <c r="E74" s="6"/>
    </row>
    <row r="75" spans="1:5" s="7" customFormat="1" ht="11.25">
      <c r="A75" s="6"/>
      <c r="B75" s="6"/>
      <c r="C75" s="6"/>
      <c r="D75" s="6"/>
      <c r="E75" s="6"/>
    </row>
    <row r="76" spans="1:5" s="7" customFormat="1" ht="11.25">
      <c r="A76" s="6"/>
      <c r="B76" s="6"/>
      <c r="C76" s="6"/>
      <c r="D76" s="6"/>
      <c r="E76" s="6"/>
    </row>
    <row r="77" spans="1:5" s="7" customFormat="1" ht="11.25">
      <c r="A77" s="6"/>
      <c r="B77" s="6"/>
      <c r="C77" s="6"/>
      <c r="D77" s="6"/>
      <c r="E77" s="6"/>
    </row>
    <row r="78" spans="1:5" s="7" customFormat="1" ht="11.25">
      <c r="A78" s="6"/>
      <c r="B78" s="6"/>
      <c r="C78" s="6"/>
      <c r="D78" s="6"/>
      <c r="E78" s="6"/>
    </row>
    <row r="79" spans="1:5" s="7" customFormat="1" ht="11.25">
      <c r="A79" s="6"/>
      <c r="B79" s="6"/>
      <c r="C79" s="6"/>
      <c r="D79" s="6"/>
      <c r="E79" s="6"/>
    </row>
    <row r="80" spans="1:5" s="7" customFormat="1" ht="11.25">
      <c r="A80" s="6"/>
      <c r="B80" s="6"/>
      <c r="C80" s="6"/>
      <c r="D80" s="6"/>
      <c r="E80" s="6"/>
    </row>
    <row r="81" spans="1:5" s="7" customFormat="1" ht="11.25">
      <c r="A81" s="6"/>
      <c r="B81" s="6"/>
      <c r="C81" s="6"/>
      <c r="D81" s="6"/>
      <c r="E81" s="6"/>
    </row>
    <row r="82" spans="1:5" s="7" customFormat="1" ht="11.25">
      <c r="A82" s="6"/>
      <c r="B82" s="6"/>
      <c r="C82" s="6"/>
      <c r="D82" s="6"/>
      <c r="E82" s="6"/>
    </row>
    <row r="83" spans="1:5" s="7" customFormat="1" ht="11.25">
      <c r="A83" s="6"/>
      <c r="B83" s="6"/>
      <c r="C83" s="6"/>
      <c r="D83" s="6"/>
      <c r="E83" s="6"/>
    </row>
    <row r="84" spans="1:5" s="7" customFormat="1" ht="11.25">
      <c r="A84" s="6"/>
      <c r="B84" s="6"/>
      <c r="C84" s="6"/>
      <c r="D84" s="6"/>
      <c r="E84" s="6"/>
    </row>
    <row r="85" spans="1:5" s="7" customFormat="1" ht="11.25">
      <c r="A85" s="6"/>
      <c r="B85" s="6"/>
      <c r="C85" s="6"/>
      <c r="D85" s="6"/>
      <c r="E85" s="6"/>
    </row>
    <row r="86" spans="1:5" s="7" customFormat="1" ht="11.25">
      <c r="A86" s="6"/>
      <c r="B86" s="6"/>
      <c r="C86" s="6"/>
      <c r="D86" s="6"/>
      <c r="E86" s="6"/>
    </row>
    <row r="87" spans="1:5" s="7" customFormat="1" ht="11.25">
      <c r="A87" s="6"/>
      <c r="B87" s="6"/>
      <c r="C87" s="6"/>
      <c r="D87" s="6"/>
      <c r="E87" s="6"/>
    </row>
    <row r="88" spans="1:5" s="7" customFormat="1" ht="11.25">
      <c r="A88" s="6"/>
      <c r="B88" s="6"/>
      <c r="C88" s="6"/>
      <c r="D88" s="6"/>
      <c r="E88" s="6"/>
    </row>
    <row r="89" spans="1:5" s="7" customFormat="1" ht="11.25">
      <c r="A89" s="6"/>
      <c r="B89" s="6"/>
      <c r="C89" s="6"/>
      <c r="D89" s="6"/>
      <c r="E89" s="6"/>
    </row>
    <row r="90" spans="1:5" s="7" customFormat="1" ht="11.25">
      <c r="A90" s="6"/>
      <c r="B90" s="6"/>
      <c r="C90" s="6"/>
      <c r="D90" s="6"/>
      <c r="E90" s="6"/>
    </row>
    <row r="91" spans="1:5" s="7" customFormat="1" ht="11.25">
      <c r="A91" s="6"/>
      <c r="B91" s="6"/>
      <c r="C91" s="6"/>
      <c r="D91" s="6"/>
      <c r="E91" s="6"/>
    </row>
    <row r="92" spans="1:5" s="7" customFormat="1" ht="11.25">
      <c r="A92" s="6"/>
      <c r="B92" s="6"/>
      <c r="C92" s="6"/>
      <c r="D92" s="6"/>
      <c r="E92" s="6"/>
    </row>
    <row r="93" spans="1:5" s="7" customFormat="1" ht="11.25">
      <c r="A93" s="6"/>
      <c r="B93" s="6"/>
      <c r="C93" s="6"/>
      <c r="D93" s="6"/>
      <c r="E93" s="6"/>
    </row>
    <row r="94" spans="1:5" s="7" customFormat="1" ht="11.25">
      <c r="A94" s="6"/>
      <c r="B94" s="6"/>
      <c r="C94" s="6"/>
      <c r="D94" s="6"/>
      <c r="E94" s="6"/>
    </row>
    <row r="95" spans="1:5" s="7" customFormat="1" ht="11.25">
      <c r="A95" s="6"/>
      <c r="B95" s="6"/>
      <c r="C95" s="6"/>
      <c r="D95" s="6"/>
      <c r="E95" s="6"/>
    </row>
    <row r="96" spans="1:5" s="7" customFormat="1" ht="11.25">
      <c r="A96" s="6"/>
      <c r="B96" s="6"/>
      <c r="C96" s="6"/>
      <c r="D96" s="6"/>
      <c r="E96" s="6"/>
    </row>
    <row r="97" spans="1:5" s="7" customFormat="1" ht="11.25">
      <c r="A97" s="6"/>
      <c r="B97" s="6"/>
      <c r="C97" s="6"/>
      <c r="D97" s="6"/>
      <c r="E97" s="6"/>
    </row>
    <row r="98" spans="1:5" s="7" customFormat="1" ht="11.25">
      <c r="A98" s="6"/>
      <c r="B98" s="6"/>
      <c r="C98" s="6"/>
      <c r="D98" s="6"/>
      <c r="E98" s="6"/>
    </row>
    <row r="99" spans="1:5" s="7" customFormat="1" ht="11.25">
      <c r="A99" s="6"/>
      <c r="B99" s="6"/>
      <c r="C99" s="6"/>
      <c r="D99" s="6"/>
      <c r="E99" s="6"/>
    </row>
    <row r="100" spans="1:5" s="7" customFormat="1" ht="11.25">
      <c r="A100" s="6"/>
      <c r="B100" s="6"/>
      <c r="C100" s="6"/>
      <c r="D100" s="6"/>
      <c r="E100" s="6"/>
    </row>
    <row r="101" spans="1:5" s="7" customFormat="1" ht="11.25">
      <c r="A101" s="6"/>
      <c r="B101" s="6"/>
      <c r="C101" s="6"/>
      <c r="D101" s="6"/>
      <c r="E101" s="6"/>
    </row>
    <row r="102" spans="1:5" s="7" customFormat="1" ht="11.25">
      <c r="A102" s="6"/>
      <c r="B102" s="6"/>
      <c r="C102" s="6"/>
      <c r="D102" s="6"/>
      <c r="E102" s="6"/>
    </row>
    <row r="103" spans="1:5" s="7" customFormat="1" ht="11.25">
      <c r="A103" s="6"/>
      <c r="B103" s="6"/>
      <c r="C103" s="6"/>
      <c r="D103" s="6"/>
      <c r="E103" s="6"/>
    </row>
    <row r="104" spans="1:5" s="7" customFormat="1" ht="11.25">
      <c r="A104" s="6"/>
      <c r="B104" s="6"/>
      <c r="C104" s="6"/>
      <c r="D104" s="6"/>
      <c r="E104" s="6"/>
    </row>
    <row r="105" spans="1:5" s="7" customFormat="1" ht="11.25">
      <c r="A105" s="6"/>
      <c r="B105" s="6"/>
      <c r="C105" s="6"/>
      <c r="D105" s="6"/>
      <c r="E105" s="6"/>
    </row>
    <row r="106" spans="1:5" s="7" customFormat="1" ht="11.25">
      <c r="A106" s="6"/>
      <c r="B106" s="6"/>
      <c r="C106" s="6"/>
      <c r="D106" s="6"/>
      <c r="E106" s="6"/>
    </row>
    <row r="107" spans="1:5" s="7" customFormat="1" ht="11.25">
      <c r="A107" s="6"/>
      <c r="B107" s="6"/>
      <c r="C107" s="6"/>
      <c r="D107" s="6"/>
      <c r="E107" s="6"/>
    </row>
    <row r="108" spans="1:5" s="7" customFormat="1" ht="11.25">
      <c r="A108" s="6"/>
      <c r="B108" s="6"/>
      <c r="C108" s="6"/>
      <c r="D108" s="6"/>
      <c r="E108" s="6"/>
    </row>
    <row r="109" spans="1:5" s="7" customFormat="1" ht="11.25">
      <c r="A109" s="6"/>
      <c r="B109" s="6"/>
      <c r="C109" s="6"/>
      <c r="D109" s="6"/>
      <c r="E109" s="6"/>
    </row>
    <row r="110" spans="1:5" s="7" customFormat="1" ht="11.25">
      <c r="A110" s="6"/>
      <c r="B110" s="6"/>
      <c r="C110" s="6"/>
      <c r="D110" s="6"/>
      <c r="E110" s="6"/>
    </row>
    <row r="111" spans="1:5" s="7" customFormat="1" ht="11.25">
      <c r="A111" s="6"/>
      <c r="B111" s="6"/>
      <c r="C111" s="6"/>
      <c r="D111" s="6"/>
      <c r="E111" s="6"/>
    </row>
    <row r="112" spans="1:5" s="7" customFormat="1" ht="11.25">
      <c r="A112" s="6"/>
      <c r="B112" s="6"/>
      <c r="C112" s="6"/>
      <c r="D112" s="6"/>
      <c r="E112" s="6"/>
    </row>
    <row r="113" spans="1:5" s="7" customFormat="1" ht="11.25">
      <c r="A113" s="6"/>
      <c r="B113" s="6"/>
      <c r="C113" s="6"/>
      <c r="D113" s="6"/>
      <c r="E113" s="6"/>
    </row>
    <row r="114" spans="1:5" s="7" customFormat="1" ht="11.25">
      <c r="A114" s="6"/>
      <c r="B114" s="6"/>
      <c r="C114" s="6"/>
      <c r="D114" s="6"/>
      <c r="E114" s="6"/>
    </row>
    <row r="115" spans="1:5" s="7" customFormat="1" ht="11.25">
      <c r="A115" s="6"/>
      <c r="B115" s="6"/>
      <c r="C115" s="6"/>
      <c r="D115" s="6"/>
      <c r="E115" s="6"/>
    </row>
    <row r="116" spans="1:5" s="7" customFormat="1" ht="11.25">
      <c r="A116" s="6"/>
      <c r="B116" s="6"/>
      <c r="C116" s="6"/>
      <c r="D116" s="6"/>
      <c r="E116" s="6"/>
    </row>
    <row r="117" spans="1:5" s="7" customFormat="1" ht="11.25">
      <c r="A117" s="6"/>
      <c r="B117" s="6"/>
      <c r="C117" s="6"/>
      <c r="D117" s="6"/>
      <c r="E117" s="6"/>
    </row>
    <row r="118" spans="1:5" s="7" customFormat="1" ht="11.25">
      <c r="A118" s="6"/>
      <c r="B118" s="6"/>
      <c r="C118" s="6"/>
      <c r="D118" s="6"/>
      <c r="E118" s="6"/>
    </row>
    <row r="119" spans="1:5" s="7" customFormat="1" ht="11.25">
      <c r="A119" s="6"/>
      <c r="B119" s="6"/>
      <c r="C119" s="6"/>
      <c r="D119" s="6"/>
      <c r="E119" s="6"/>
    </row>
    <row r="120" spans="1:5" s="7" customFormat="1" ht="11.25">
      <c r="A120" s="6"/>
      <c r="B120" s="6"/>
      <c r="C120" s="6"/>
      <c r="D120" s="6"/>
      <c r="E120" s="6"/>
    </row>
    <row r="121" spans="1:5" s="7" customFormat="1" ht="11.25">
      <c r="A121" s="6"/>
      <c r="B121" s="6"/>
      <c r="C121" s="6"/>
      <c r="D121" s="6"/>
      <c r="E121" s="6"/>
    </row>
    <row r="122" spans="1:5" s="7" customFormat="1" ht="11.25">
      <c r="A122" s="6"/>
      <c r="B122" s="6"/>
      <c r="C122" s="6"/>
      <c r="D122" s="6"/>
      <c r="E122" s="6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  <row r="155" ht="12.75">
      <c r="I155" s="2"/>
    </row>
    <row r="156" ht="12.75">
      <c r="I156" s="2"/>
    </row>
    <row r="157" ht="12.75">
      <c r="I157" s="2"/>
    </row>
    <row r="158" ht="12.75">
      <c r="I158" s="2"/>
    </row>
    <row r="159" ht="12.75">
      <c r="I159" s="2"/>
    </row>
    <row r="160" ht="12.75">
      <c r="I160" s="2"/>
    </row>
    <row r="161" ht="12.75">
      <c r="I161" s="2"/>
    </row>
    <row r="162" ht="12.75">
      <c r="I162" s="2"/>
    </row>
    <row r="163" ht="12.75">
      <c r="I163" s="2"/>
    </row>
    <row r="164" ht="12.75">
      <c r="I164" s="2"/>
    </row>
    <row r="165" ht="12.75">
      <c r="I165" s="2"/>
    </row>
    <row r="166" ht="12.75">
      <c r="I166" s="2"/>
    </row>
    <row r="167" ht="12.75">
      <c r="I167" s="2"/>
    </row>
    <row r="168" ht="12.75">
      <c r="I168" s="2"/>
    </row>
    <row r="169" ht="12.75">
      <c r="I169" s="2"/>
    </row>
    <row r="170" ht="12.75">
      <c r="I170" s="2"/>
    </row>
    <row r="171" ht="12.75">
      <c r="I171" s="2"/>
    </row>
    <row r="172" ht="12.75">
      <c r="I172" s="2"/>
    </row>
    <row r="173" ht="12.75">
      <c r="I173" s="2"/>
    </row>
    <row r="174" ht="12.75">
      <c r="I174" s="2"/>
    </row>
    <row r="175" ht="12.75">
      <c r="I175" s="2"/>
    </row>
    <row r="176" ht="12.75">
      <c r="I176" s="2"/>
    </row>
    <row r="177" ht="12.75">
      <c r="I177" s="2"/>
    </row>
    <row r="178" ht="12.75">
      <c r="I178" s="2"/>
    </row>
    <row r="179" ht="12.75">
      <c r="I179" s="2"/>
    </row>
    <row r="180" ht="12.75">
      <c r="I180" s="2"/>
    </row>
    <row r="181" ht="12.75">
      <c r="I181" s="2"/>
    </row>
    <row r="182" ht="12.75">
      <c r="I182" s="2"/>
    </row>
    <row r="183" ht="12.75">
      <c r="I183" s="2"/>
    </row>
    <row r="184" ht="12.75">
      <c r="I184" s="2"/>
    </row>
    <row r="185" ht="12.75">
      <c r="I185" s="2"/>
    </row>
    <row r="186" ht="12.75">
      <c r="I186" s="2"/>
    </row>
    <row r="187" ht="12.75">
      <c r="I187" s="2"/>
    </row>
    <row r="188" ht="12.75">
      <c r="I188" s="2"/>
    </row>
    <row r="189" ht="12.75">
      <c r="I189" s="2"/>
    </row>
    <row r="190" ht="12.75">
      <c r="I190" s="2"/>
    </row>
    <row r="191" ht="12.75">
      <c r="I191" s="2"/>
    </row>
    <row r="192" ht="12.75">
      <c r="I192" s="2"/>
    </row>
    <row r="193" ht="12.75">
      <c r="I193" s="2"/>
    </row>
    <row r="194" ht="12.75">
      <c r="I194" s="2"/>
    </row>
    <row r="195" ht="12.75">
      <c r="I195" s="2"/>
    </row>
    <row r="196" ht="12.75">
      <c r="I196" s="2"/>
    </row>
    <row r="197" ht="12.75">
      <c r="I197" s="2"/>
    </row>
    <row r="198" ht="12.75">
      <c r="I198" s="2"/>
    </row>
    <row r="199" ht="12.75">
      <c r="I199" s="2"/>
    </row>
    <row r="200" ht="12.75">
      <c r="I200" s="2"/>
    </row>
    <row r="201" ht="12.75">
      <c r="I201" s="2"/>
    </row>
    <row r="202" ht="12.75">
      <c r="I202" s="2"/>
    </row>
    <row r="203" ht="12.75">
      <c r="I203" s="2"/>
    </row>
    <row r="204" ht="12.75">
      <c r="I204" s="2"/>
    </row>
    <row r="205" ht="12.75">
      <c r="I205" s="2"/>
    </row>
    <row r="206" ht="12.75">
      <c r="I206" s="2"/>
    </row>
    <row r="207" ht="12.75">
      <c r="I207" s="2"/>
    </row>
    <row r="208" ht="12.75">
      <c r="I208" s="2"/>
    </row>
    <row r="209" ht="12.75">
      <c r="I209" s="2"/>
    </row>
    <row r="210" ht="12.75">
      <c r="I210" s="2"/>
    </row>
    <row r="211" ht="12.75">
      <c r="I211" s="2"/>
    </row>
    <row r="212" ht="12.75">
      <c r="I212" s="2"/>
    </row>
    <row r="213" ht="12.75">
      <c r="I213" s="2"/>
    </row>
    <row r="214" ht="12.75">
      <c r="I214" s="2"/>
    </row>
    <row r="215" ht="12.75">
      <c r="I215" s="2"/>
    </row>
    <row r="216" ht="12.75">
      <c r="I216" s="2"/>
    </row>
    <row r="217" ht="12.75">
      <c r="I217" s="2"/>
    </row>
    <row r="218" ht="12.75">
      <c r="I218" s="2"/>
    </row>
    <row r="219" ht="12.75">
      <c r="I219" s="2"/>
    </row>
    <row r="220" ht="12.75">
      <c r="I220" s="2"/>
    </row>
    <row r="221" ht="12.75">
      <c r="I221" s="2"/>
    </row>
    <row r="222" ht="12.75">
      <c r="I222" s="2"/>
    </row>
    <row r="223" ht="12.75">
      <c r="I223" s="2"/>
    </row>
    <row r="224" ht="12.75">
      <c r="I224" s="2"/>
    </row>
    <row r="225" ht="12.75">
      <c r="I225" s="2"/>
    </row>
    <row r="226" ht="12.75">
      <c r="I226" s="2"/>
    </row>
    <row r="227" ht="12.75">
      <c r="I227" s="2"/>
    </row>
    <row r="228" ht="12.75">
      <c r="I228" s="2"/>
    </row>
    <row r="229" ht="12.75">
      <c r="I229" s="2"/>
    </row>
    <row r="230" ht="12.75">
      <c r="I230" s="2"/>
    </row>
    <row r="231" ht="12.75">
      <c r="I231" s="2"/>
    </row>
    <row r="232" ht="12.75">
      <c r="I232" s="2"/>
    </row>
    <row r="233" ht="12.75">
      <c r="I233" s="2"/>
    </row>
    <row r="234" ht="12.75">
      <c r="I234" s="2"/>
    </row>
    <row r="235" ht="12.75">
      <c r="I235" s="2"/>
    </row>
    <row r="236" ht="12.75">
      <c r="I236" s="2"/>
    </row>
    <row r="237" ht="12.75">
      <c r="I237" s="2"/>
    </row>
    <row r="238" ht="12.75">
      <c r="I238" s="2"/>
    </row>
    <row r="239" ht="12.75">
      <c r="I239" s="2"/>
    </row>
    <row r="240" ht="12.75">
      <c r="I240" s="2"/>
    </row>
    <row r="241" ht="12.75">
      <c r="I241" s="2"/>
    </row>
    <row r="242" ht="12.75">
      <c r="I242" s="2"/>
    </row>
    <row r="243" ht="12.75">
      <c r="I243" s="2"/>
    </row>
    <row r="244" ht="12.75">
      <c r="I244" s="2"/>
    </row>
    <row r="245" ht="12.75">
      <c r="I245" s="2"/>
    </row>
    <row r="246" ht="12.75">
      <c r="I246" s="2"/>
    </row>
    <row r="247" ht="12.75">
      <c r="I247" s="2"/>
    </row>
    <row r="248" ht="12.75">
      <c r="I248" s="2"/>
    </row>
    <row r="249" ht="12.75">
      <c r="I249" s="2"/>
    </row>
    <row r="250" ht="12.75">
      <c r="I250" s="2"/>
    </row>
    <row r="251" ht="12.75">
      <c r="I251" s="2"/>
    </row>
    <row r="252" ht="12.75">
      <c r="I252" s="2"/>
    </row>
    <row r="253" ht="12.75">
      <c r="I253" s="2"/>
    </row>
    <row r="254" ht="12.75">
      <c r="I254" s="2"/>
    </row>
    <row r="255" ht="12.75">
      <c r="I255" s="2"/>
    </row>
    <row r="256" ht="12.75">
      <c r="I256" s="2"/>
    </row>
    <row r="257" ht="12.75">
      <c r="I257" s="2"/>
    </row>
    <row r="258" ht="12.75">
      <c r="I258" s="2"/>
    </row>
    <row r="259" ht="12.75">
      <c r="I259" s="2"/>
    </row>
    <row r="260" ht="12.75">
      <c r="I260" s="2"/>
    </row>
    <row r="261" ht="12.75">
      <c r="I261" s="2"/>
    </row>
    <row r="262" ht="12.75">
      <c r="I262" s="2"/>
    </row>
    <row r="263" ht="12.75">
      <c r="I263" s="2"/>
    </row>
    <row r="264" ht="12.75">
      <c r="I264" s="2"/>
    </row>
    <row r="265" ht="12.75">
      <c r="I265" s="2"/>
    </row>
    <row r="266" ht="12.75">
      <c r="I266" s="2"/>
    </row>
    <row r="267" ht="12.75">
      <c r="I267" s="2"/>
    </row>
    <row r="268" ht="12.75">
      <c r="I268" s="2"/>
    </row>
    <row r="269" ht="12.75">
      <c r="I269" s="2"/>
    </row>
    <row r="270" ht="12.75">
      <c r="I270" s="2"/>
    </row>
    <row r="271" ht="12.75">
      <c r="I271" s="2"/>
    </row>
    <row r="272" ht="12.75">
      <c r="I272" s="2"/>
    </row>
    <row r="273" ht="12.75">
      <c r="I273" s="2"/>
    </row>
    <row r="274" ht="12.75">
      <c r="I274" s="2"/>
    </row>
    <row r="275" ht="12.75">
      <c r="I275" s="2"/>
    </row>
    <row r="276" ht="12.75">
      <c r="I276" s="2"/>
    </row>
    <row r="277" ht="12.75">
      <c r="I277" s="2"/>
    </row>
    <row r="278" ht="12.75">
      <c r="I278" s="2"/>
    </row>
    <row r="279" ht="12.75">
      <c r="I279" s="2"/>
    </row>
    <row r="280" ht="12.75">
      <c r="I280" s="2"/>
    </row>
    <row r="281" ht="12.75">
      <c r="I281" s="2"/>
    </row>
    <row r="282" ht="12.75">
      <c r="I282" s="2"/>
    </row>
    <row r="283" ht="12.75">
      <c r="I283" s="2"/>
    </row>
    <row r="284" ht="12.75">
      <c r="I284" s="2"/>
    </row>
    <row r="285" ht="12.75">
      <c r="I285" s="2"/>
    </row>
    <row r="286" ht="12.75">
      <c r="I286" s="2"/>
    </row>
    <row r="287" ht="12.75">
      <c r="I287" s="2"/>
    </row>
    <row r="288" ht="12.75">
      <c r="I288" s="2"/>
    </row>
    <row r="289" ht="12.75">
      <c r="I289" s="2"/>
    </row>
    <row r="290" ht="12.75">
      <c r="I290" s="2"/>
    </row>
    <row r="291" ht="12.75">
      <c r="I291" s="2"/>
    </row>
    <row r="292" ht="12.75">
      <c r="I292" s="2"/>
    </row>
    <row r="293" ht="12.75">
      <c r="I293" s="2"/>
    </row>
    <row r="294" ht="12.75">
      <c r="I294" s="2"/>
    </row>
    <row r="295" ht="12.75">
      <c r="I295" s="2"/>
    </row>
    <row r="296" ht="12.75">
      <c r="I296" s="2"/>
    </row>
    <row r="297" ht="12.75">
      <c r="I297" s="2"/>
    </row>
    <row r="298" ht="12.75">
      <c r="I298" s="2"/>
    </row>
    <row r="299" ht="12.75">
      <c r="I299" s="2"/>
    </row>
    <row r="300" ht="12.75">
      <c r="I300" s="2"/>
    </row>
    <row r="301" ht="12.75">
      <c r="I301" s="2"/>
    </row>
    <row r="302" ht="12.75">
      <c r="I302" s="2"/>
    </row>
    <row r="303" ht="12.75">
      <c r="I303" s="2"/>
    </row>
    <row r="304" ht="12.75">
      <c r="I304" s="2"/>
    </row>
    <row r="305" ht="12.75">
      <c r="I305" s="2"/>
    </row>
    <row r="306" ht="12.75">
      <c r="I306" s="2"/>
    </row>
    <row r="307" ht="12.75">
      <c r="I307" s="2"/>
    </row>
    <row r="308" ht="12.75">
      <c r="I308" s="2"/>
    </row>
    <row r="309" ht="12.75">
      <c r="I309" s="2"/>
    </row>
    <row r="310" ht="12.75">
      <c r="I310" s="2"/>
    </row>
    <row r="311" ht="12.75">
      <c r="I311" s="2"/>
    </row>
    <row r="312" ht="12.75">
      <c r="I312" s="2"/>
    </row>
    <row r="313" ht="12.75">
      <c r="I313" s="2"/>
    </row>
    <row r="314" ht="12.75">
      <c r="I314" s="2"/>
    </row>
    <row r="315" ht="12.75">
      <c r="I315" s="2"/>
    </row>
    <row r="316" ht="12.75">
      <c r="I316" s="2"/>
    </row>
    <row r="317" ht="12.75">
      <c r="I317" s="2"/>
    </row>
    <row r="318" ht="12.75">
      <c r="I318" s="2"/>
    </row>
    <row r="319" ht="12.75">
      <c r="I319" s="2"/>
    </row>
    <row r="320" ht="12.75">
      <c r="I320" s="2"/>
    </row>
    <row r="321" ht="12.75">
      <c r="I321" s="2"/>
    </row>
    <row r="322" ht="12.75">
      <c r="I322" s="2"/>
    </row>
    <row r="323" ht="12.75">
      <c r="I323" s="2"/>
    </row>
    <row r="324" ht="12.75">
      <c r="I324" s="2"/>
    </row>
    <row r="325" ht="12.75">
      <c r="I325" s="2"/>
    </row>
    <row r="326" ht="12.75">
      <c r="I326" s="2"/>
    </row>
    <row r="327" ht="12.75">
      <c r="I327" s="2"/>
    </row>
    <row r="328" ht="12.75">
      <c r="I328" s="2"/>
    </row>
    <row r="329" ht="12.75">
      <c r="I329" s="2"/>
    </row>
    <row r="330" ht="12.75">
      <c r="I330" s="2"/>
    </row>
    <row r="331" ht="12.75">
      <c r="I331" s="2"/>
    </row>
    <row r="332" ht="12.75">
      <c r="I332" s="2"/>
    </row>
    <row r="333" ht="12.75">
      <c r="I333" s="2"/>
    </row>
    <row r="334" ht="12.75">
      <c r="I334" s="2"/>
    </row>
    <row r="335" ht="12.75">
      <c r="I335" s="2"/>
    </row>
    <row r="336" ht="12.75">
      <c r="I336" s="2"/>
    </row>
    <row r="337" ht="12.75">
      <c r="I337" s="2"/>
    </row>
    <row r="338" ht="12.75">
      <c r="I338" s="2"/>
    </row>
    <row r="339" ht="12.75">
      <c r="I339" s="2"/>
    </row>
    <row r="340" ht="12.75">
      <c r="I340" s="2"/>
    </row>
    <row r="341" ht="12.75">
      <c r="I341" s="2"/>
    </row>
    <row r="342" ht="12.75">
      <c r="I342" s="2"/>
    </row>
    <row r="343" ht="12.75">
      <c r="I343" s="2"/>
    </row>
    <row r="344" ht="12.75">
      <c r="I344" s="2"/>
    </row>
    <row r="345" ht="12.75">
      <c r="I345" s="2"/>
    </row>
    <row r="346" ht="12.75">
      <c r="I346" s="2"/>
    </row>
    <row r="347" ht="12.75">
      <c r="I347" s="2"/>
    </row>
    <row r="348" ht="12.75">
      <c r="I348" s="2"/>
    </row>
    <row r="349" ht="12.75">
      <c r="I349" s="2"/>
    </row>
    <row r="350" ht="12.75">
      <c r="I350" s="2"/>
    </row>
    <row r="351" ht="12.75">
      <c r="I351" s="2"/>
    </row>
    <row r="352" ht="12.75">
      <c r="I352" s="2"/>
    </row>
    <row r="353" ht="12.75">
      <c r="I353" s="2"/>
    </row>
    <row r="354" ht="12.75">
      <c r="I354" s="2"/>
    </row>
    <row r="355" ht="12.75">
      <c r="I355" s="2"/>
    </row>
    <row r="356" ht="12.75">
      <c r="I356" s="2"/>
    </row>
    <row r="357" ht="12.75">
      <c r="I357" s="2"/>
    </row>
    <row r="358" ht="12.75">
      <c r="I358" s="2"/>
    </row>
    <row r="359" ht="12.75">
      <c r="I359" s="2"/>
    </row>
    <row r="360" ht="12.75">
      <c r="I360" s="2"/>
    </row>
    <row r="361" ht="12.75">
      <c r="I361" s="2"/>
    </row>
    <row r="362" ht="12.75">
      <c r="I362" s="2"/>
    </row>
    <row r="363" ht="12.75">
      <c r="I363" s="2"/>
    </row>
    <row r="364" ht="12.75">
      <c r="I364" s="2"/>
    </row>
    <row r="365" ht="12.75">
      <c r="I365" s="2"/>
    </row>
    <row r="366" ht="12.75">
      <c r="I366" s="2"/>
    </row>
    <row r="367" ht="12.75">
      <c r="I367" s="2"/>
    </row>
    <row r="368" ht="12.75">
      <c r="I368" s="2"/>
    </row>
    <row r="369" ht="12.75">
      <c r="I369" s="2"/>
    </row>
    <row r="370" ht="12.75">
      <c r="I370" s="2"/>
    </row>
    <row r="371" ht="12.75">
      <c r="I371" s="2"/>
    </row>
    <row r="372" ht="12.75">
      <c r="I372" s="2"/>
    </row>
    <row r="373" ht="12.75">
      <c r="I373" s="2"/>
    </row>
    <row r="374" ht="12.75">
      <c r="I374" s="2"/>
    </row>
    <row r="375" ht="12.75">
      <c r="I375" s="2"/>
    </row>
    <row r="376" ht="12.75">
      <c r="I376" s="2"/>
    </row>
    <row r="377" ht="12.75">
      <c r="I377" s="2"/>
    </row>
    <row r="378" ht="12.75">
      <c r="I378" s="2"/>
    </row>
    <row r="379" ht="12.75">
      <c r="I379" s="2"/>
    </row>
    <row r="380" ht="12.75">
      <c r="I380" s="2"/>
    </row>
    <row r="381" ht="12.75">
      <c r="I381" s="2"/>
    </row>
    <row r="382" ht="12.75">
      <c r="I382" s="2"/>
    </row>
    <row r="383" ht="12.75">
      <c r="I383" s="2"/>
    </row>
    <row r="384" ht="12.75">
      <c r="I384" s="2"/>
    </row>
    <row r="385" ht="12.75">
      <c r="I385" s="2"/>
    </row>
    <row r="386" ht="12.75">
      <c r="I386" s="2"/>
    </row>
    <row r="387" ht="12.75">
      <c r="I387" s="2"/>
    </row>
    <row r="388" ht="12.75">
      <c r="I388" s="2"/>
    </row>
    <row r="389" ht="12.75">
      <c r="I389" s="2"/>
    </row>
    <row r="390" ht="12.75">
      <c r="I390" s="2"/>
    </row>
    <row r="391" ht="12.75">
      <c r="I391" s="2"/>
    </row>
    <row r="392" ht="12.75">
      <c r="I392" s="2"/>
    </row>
    <row r="393" ht="12.75">
      <c r="I393" s="2"/>
    </row>
    <row r="394" ht="12.75">
      <c r="I394" s="2"/>
    </row>
    <row r="395" ht="12.75">
      <c r="I395" s="2"/>
    </row>
    <row r="396" ht="12.75">
      <c r="I396" s="2"/>
    </row>
    <row r="397" ht="12.75">
      <c r="I397" s="2"/>
    </row>
    <row r="398" ht="12.75">
      <c r="I398" s="2"/>
    </row>
    <row r="399" ht="12.75">
      <c r="I399" s="2"/>
    </row>
    <row r="400" ht="12.75">
      <c r="I400" s="2"/>
    </row>
    <row r="401" ht="12.75">
      <c r="I401" s="2"/>
    </row>
    <row r="402" ht="12.75">
      <c r="I402" s="2"/>
    </row>
    <row r="403" ht="12.75">
      <c r="I403" s="2"/>
    </row>
    <row r="404" ht="12.75">
      <c r="I404" s="2"/>
    </row>
    <row r="405" ht="12.75">
      <c r="I405" s="2"/>
    </row>
    <row r="406" ht="12.75">
      <c r="I406" s="2"/>
    </row>
    <row r="407" ht="12.75">
      <c r="I407" s="2"/>
    </row>
    <row r="408" ht="12.75">
      <c r="I408" s="2"/>
    </row>
    <row r="409" ht="12.75">
      <c r="I409" s="2"/>
    </row>
    <row r="410" ht="12.75">
      <c r="I410" s="2"/>
    </row>
    <row r="411" ht="12.75">
      <c r="I411" s="2"/>
    </row>
    <row r="412" ht="12.75">
      <c r="I412" s="2"/>
    </row>
    <row r="413" ht="12.75">
      <c r="I413" s="2"/>
    </row>
    <row r="414" ht="12.75">
      <c r="I414" s="2"/>
    </row>
    <row r="415" ht="12.75">
      <c r="I415" s="2"/>
    </row>
    <row r="416" ht="12.75">
      <c r="I416" s="2"/>
    </row>
    <row r="417" ht="12.75">
      <c r="I417" s="2"/>
    </row>
    <row r="418" ht="12.75">
      <c r="I418" s="2"/>
    </row>
    <row r="419" ht="12.75">
      <c r="I419" s="2"/>
    </row>
    <row r="420" ht="12.75">
      <c r="I420" s="2"/>
    </row>
    <row r="421" ht="12.75">
      <c r="I421" s="2"/>
    </row>
  </sheetData>
  <sheetProtection password="D2D6" sheet="1"/>
  <mergeCells count="3">
    <mergeCell ref="B3:D3"/>
    <mergeCell ref="A1:D1"/>
    <mergeCell ref="A2:D2"/>
  </mergeCells>
  <conditionalFormatting sqref="B42:C42 F25 B5:C40 D5:E42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95" header="0.5118110236220472" footer="0.5118110236220472"/>
  <pageSetup fitToHeight="1" fitToWidth="1" horizontalDpi="600" verticalDpi="600" orientation="portrait" paperSize="9" scale="78" r:id="rId1"/>
  <headerFooter alignWithMargins="0">
    <oddHeader>&amp;R&amp;"NDRSansCond_Symbols,Symbols"&amp;30a</oddHeader>
    <oddFooter>&amp;CGesamtkalkulation und Abrechnung.xls&amp;RSeite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I430"/>
  <sheetViews>
    <sheetView zoomScalePageLayoutView="0" workbookViewId="0" topLeftCell="A1">
      <selection activeCell="B49" sqref="B49"/>
    </sheetView>
  </sheetViews>
  <sheetFormatPr defaultColWidth="11.421875" defaultRowHeight="12.75"/>
  <cols>
    <col min="1" max="1" width="60.421875" style="0" customWidth="1"/>
    <col min="2" max="5" width="15.7109375" style="0" customWidth="1"/>
    <col min="6" max="7" width="12.7109375" style="2" customWidth="1"/>
    <col min="8" max="8" width="12.421875" style="2" bestFit="1" customWidth="1"/>
    <col min="9" max="9" width="11.421875" style="3" customWidth="1"/>
    <col min="10" max="16384" width="11.421875" style="2" customWidth="1"/>
  </cols>
  <sheetData>
    <row r="1" spans="1:9" s="8" customFormat="1" ht="26.25">
      <c r="A1" s="174" t="s">
        <v>116</v>
      </c>
      <c r="B1" s="175"/>
      <c r="C1" s="175"/>
      <c r="D1" s="175"/>
      <c r="E1" s="12"/>
      <c r="F1" s="1"/>
      <c r="G1" s="1"/>
      <c r="H1" s="1"/>
      <c r="I1" s="1"/>
    </row>
    <row r="2" spans="1:9" s="8" customFormat="1" ht="26.25">
      <c r="A2" s="31"/>
      <c r="B2" s="32"/>
      <c r="C2" s="32"/>
      <c r="D2" s="32"/>
      <c r="E2" s="12"/>
      <c r="F2" s="1"/>
      <c r="G2" s="1"/>
      <c r="H2" s="1"/>
      <c r="I2" s="1"/>
    </row>
    <row r="3" spans="1:5" s="4" customFormat="1" ht="16.5" customHeight="1" thickBot="1">
      <c r="A3" s="14"/>
      <c r="B3" s="172"/>
      <c r="C3" s="173"/>
      <c r="D3" s="173"/>
      <c r="E3" s="15"/>
    </row>
    <row r="4" spans="1:5" s="4" customFormat="1" ht="16.5" customHeight="1" thickBot="1">
      <c r="A4" s="109"/>
      <c r="B4" s="110" t="s">
        <v>2</v>
      </c>
      <c r="C4" s="66" t="s">
        <v>3</v>
      </c>
      <c r="D4" s="67" t="s">
        <v>18</v>
      </c>
      <c r="E4" s="68" t="s">
        <v>9</v>
      </c>
    </row>
    <row r="5" spans="1:5" s="4" customFormat="1" ht="16.5" customHeight="1">
      <c r="A5" s="133" t="s">
        <v>117</v>
      </c>
      <c r="B5" s="134"/>
      <c r="C5" s="77"/>
      <c r="D5" s="135"/>
      <c r="E5" s="136"/>
    </row>
    <row r="6" spans="1:5" s="4" customFormat="1" ht="29.25" customHeight="1">
      <c r="A6" s="142" t="s">
        <v>147</v>
      </c>
      <c r="B6" s="113"/>
      <c r="C6" s="99"/>
      <c r="D6" s="114"/>
      <c r="E6" s="115"/>
    </row>
    <row r="7" spans="1:5" s="5" customFormat="1" ht="16.5" customHeight="1">
      <c r="A7" s="48" t="s">
        <v>44</v>
      </c>
      <c r="B7" s="19">
        <f>SUM(B8:B16)</f>
        <v>0</v>
      </c>
      <c r="C7" s="20">
        <f>SUM(C8:C16)</f>
        <v>0</v>
      </c>
      <c r="D7" s="21">
        <f aca="true" t="shared" si="0" ref="D7:D51">IF((C7-B7)=0,"",(C7-B7))</f>
      </c>
      <c r="E7" s="49">
        <f aca="true" t="shared" si="1" ref="E7:E51">IF(B7&lt;&gt;0,(C7/B7*100)-100,"")</f>
      </c>
    </row>
    <row r="8" spans="1:5" s="5" customFormat="1" ht="16.5" customHeight="1">
      <c r="A8" s="118" t="s">
        <v>148</v>
      </c>
      <c r="B8" s="116"/>
      <c r="C8" s="148"/>
      <c r="D8" s="117">
        <f t="shared" si="0"/>
      </c>
      <c r="E8" s="95">
        <f t="shared" si="1"/>
      </c>
    </row>
    <row r="9" spans="1:5" s="5" customFormat="1" ht="16.5" customHeight="1">
      <c r="A9" s="118" t="s">
        <v>149</v>
      </c>
      <c r="B9" s="116"/>
      <c r="C9" s="148"/>
      <c r="D9" s="117">
        <f t="shared" si="0"/>
      </c>
      <c r="E9" s="95">
        <f t="shared" si="1"/>
      </c>
    </row>
    <row r="10" spans="1:5" s="5" customFormat="1" ht="16.5" customHeight="1">
      <c r="A10" s="118" t="s">
        <v>150</v>
      </c>
      <c r="B10" s="116"/>
      <c r="C10" s="148"/>
      <c r="D10" s="117">
        <f t="shared" si="0"/>
      </c>
      <c r="E10" s="95">
        <f t="shared" si="1"/>
      </c>
    </row>
    <row r="11" spans="1:5" s="5" customFormat="1" ht="16.5" customHeight="1">
      <c r="A11" s="118" t="s">
        <v>151</v>
      </c>
      <c r="B11" s="116"/>
      <c r="C11" s="148"/>
      <c r="D11" s="117">
        <f t="shared" si="0"/>
      </c>
      <c r="E11" s="95">
        <f t="shared" si="1"/>
      </c>
    </row>
    <row r="12" spans="1:5" s="5" customFormat="1" ht="16.5" customHeight="1">
      <c r="A12" s="118" t="s">
        <v>152</v>
      </c>
      <c r="B12" s="116"/>
      <c r="C12" s="148"/>
      <c r="D12" s="117">
        <f t="shared" si="0"/>
      </c>
      <c r="E12" s="95">
        <f t="shared" si="1"/>
      </c>
    </row>
    <row r="13" spans="1:5" s="5" customFormat="1" ht="16.5" customHeight="1">
      <c r="A13" s="118" t="s">
        <v>153</v>
      </c>
      <c r="B13" s="116"/>
      <c r="C13" s="148"/>
      <c r="D13" s="117">
        <f t="shared" si="0"/>
      </c>
      <c r="E13" s="95">
        <f t="shared" si="1"/>
      </c>
    </row>
    <row r="14" spans="1:5" s="5" customFormat="1" ht="16.5" customHeight="1">
      <c r="A14" s="118"/>
      <c r="B14" s="116"/>
      <c r="C14" s="148"/>
      <c r="D14" s="117">
        <f t="shared" si="0"/>
      </c>
      <c r="E14" s="95">
        <f t="shared" si="1"/>
      </c>
    </row>
    <row r="15" spans="1:5" s="5" customFormat="1" ht="16.5" customHeight="1">
      <c r="A15" s="118"/>
      <c r="B15" s="116"/>
      <c r="C15" s="148"/>
      <c r="D15" s="117">
        <f t="shared" si="0"/>
      </c>
      <c r="E15" s="95">
        <f t="shared" si="1"/>
      </c>
    </row>
    <row r="16" spans="1:5" s="5" customFormat="1" ht="16.5" customHeight="1">
      <c r="A16" s="118"/>
      <c r="B16" s="116"/>
      <c r="C16" s="148"/>
      <c r="D16" s="117">
        <f t="shared" si="0"/>
      </c>
      <c r="E16" s="95">
        <f t="shared" si="1"/>
      </c>
    </row>
    <row r="17" spans="1:5" s="5" customFormat="1" ht="16.5" customHeight="1">
      <c r="A17" s="50" t="s">
        <v>45</v>
      </c>
      <c r="B17" s="19">
        <f>SUM(B18:B23)</f>
        <v>0</v>
      </c>
      <c r="C17" s="20">
        <f>SUM(C18:C23)</f>
        <v>0</v>
      </c>
      <c r="D17" s="21">
        <f t="shared" si="0"/>
      </c>
      <c r="E17" s="49">
        <f t="shared" si="1"/>
      </c>
    </row>
    <row r="18" spans="1:5" s="5" customFormat="1" ht="16.5" customHeight="1">
      <c r="A18" s="118" t="s">
        <v>154</v>
      </c>
      <c r="B18" s="116"/>
      <c r="C18" s="148"/>
      <c r="D18" s="117">
        <f t="shared" si="0"/>
      </c>
      <c r="E18" s="95">
        <f t="shared" si="1"/>
      </c>
    </row>
    <row r="19" spans="1:5" s="4" customFormat="1" ht="16.5" customHeight="1">
      <c r="A19" s="118" t="s">
        <v>155</v>
      </c>
      <c r="B19" s="116"/>
      <c r="C19" s="148"/>
      <c r="D19" s="117">
        <f t="shared" si="0"/>
      </c>
      <c r="E19" s="95">
        <f t="shared" si="1"/>
      </c>
    </row>
    <row r="20" spans="1:5" s="4" customFormat="1" ht="16.5" customHeight="1">
      <c r="A20" s="118" t="s">
        <v>156</v>
      </c>
      <c r="B20" s="116"/>
      <c r="C20" s="148"/>
      <c r="D20" s="117">
        <f t="shared" si="0"/>
      </c>
      <c r="E20" s="95">
        <f t="shared" si="1"/>
      </c>
    </row>
    <row r="21" spans="1:5" s="4" customFormat="1" ht="16.5" customHeight="1">
      <c r="A21" s="118"/>
      <c r="B21" s="116"/>
      <c r="C21" s="148"/>
      <c r="D21" s="117">
        <f t="shared" si="0"/>
      </c>
      <c r="E21" s="95">
        <f t="shared" si="1"/>
      </c>
    </row>
    <row r="22" spans="1:5" s="4" customFormat="1" ht="16.5" customHeight="1">
      <c r="A22" s="118"/>
      <c r="B22" s="116"/>
      <c r="C22" s="148"/>
      <c r="D22" s="117">
        <f t="shared" si="0"/>
      </c>
      <c r="E22" s="95">
        <f t="shared" si="1"/>
      </c>
    </row>
    <row r="23" spans="1:5" s="4" customFormat="1" ht="16.5" customHeight="1">
      <c r="A23" s="118"/>
      <c r="B23" s="116"/>
      <c r="C23" s="148"/>
      <c r="D23" s="117">
        <f t="shared" si="0"/>
      </c>
      <c r="E23" s="95">
        <f t="shared" si="1"/>
      </c>
    </row>
    <row r="24" spans="1:5" s="4" customFormat="1" ht="16.5" customHeight="1">
      <c r="A24" s="48" t="s">
        <v>46</v>
      </c>
      <c r="B24" s="19">
        <f>SUM(B25:B32)</f>
        <v>0</v>
      </c>
      <c r="C24" s="20">
        <f>SUM(C25:C32)</f>
        <v>0</v>
      </c>
      <c r="D24" s="21">
        <f t="shared" si="0"/>
      </c>
      <c r="E24" s="49">
        <f t="shared" si="1"/>
      </c>
    </row>
    <row r="25" spans="1:5" s="4" customFormat="1" ht="16.5" customHeight="1">
      <c r="A25" s="118" t="s">
        <v>157</v>
      </c>
      <c r="B25" s="116"/>
      <c r="C25" s="148"/>
      <c r="D25" s="117">
        <f t="shared" si="0"/>
      </c>
      <c r="E25" s="95">
        <f t="shared" si="1"/>
      </c>
    </row>
    <row r="26" spans="1:5" s="4" customFormat="1" ht="16.5" customHeight="1">
      <c r="A26" s="118" t="s">
        <v>158</v>
      </c>
      <c r="B26" s="116"/>
      <c r="C26" s="148"/>
      <c r="D26" s="117">
        <f t="shared" si="0"/>
      </c>
      <c r="E26" s="95">
        <f t="shared" si="1"/>
      </c>
    </row>
    <row r="27" spans="1:5" s="4" customFormat="1" ht="16.5" customHeight="1">
      <c r="A27" s="118" t="s">
        <v>159</v>
      </c>
      <c r="B27" s="116"/>
      <c r="C27" s="148"/>
      <c r="D27" s="117">
        <f t="shared" si="0"/>
      </c>
      <c r="E27" s="95">
        <f t="shared" si="1"/>
      </c>
    </row>
    <row r="28" spans="1:5" s="4" customFormat="1" ht="16.5" customHeight="1">
      <c r="A28" s="118" t="s">
        <v>160</v>
      </c>
      <c r="B28" s="116"/>
      <c r="C28" s="148"/>
      <c r="D28" s="117">
        <f t="shared" si="0"/>
      </c>
      <c r="E28" s="95">
        <f t="shared" si="1"/>
      </c>
    </row>
    <row r="29" spans="1:5" s="4" customFormat="1" ht="16.5" customHeight="1">
      <c r="A29" s="118" t="s">
        <v>161</v>
      </c>
      <c r="B29" s="116"/>
      <c r="C29" s="148"/>
      <c r="D29" s="117">
        <f t="shared" si="0"/>
      </c>
      <c r="E29" s="95">
        <f t="shared" si="1"/>
      </c>
    </row>
    <row r="30" spans="1:5" s="4" customFormat="1" ht="16.5" customHeight="1">
      <c r="A30" s="118"/>
      <c r="B30" s="116"/>
      <c r="C30" s="148"/>
      <c r="D30" s="117">
        <f t="shared" si="0"/>
      </c>
      <c r="E30" s="95">
        <f t="shared" si="1"/>
      </c>
    </row>
    <row r="31" spans="1:5" s="4" customFormat="1" ht="16.5" customHeight="1">
      <c r="A31" s="118"/>
      <c r="B31" s="116"/>
      <c r="C31" s="148"/>
      <c r="D31" s="117">
        <f t="shared" si="0"/>
      </c>
      <c r="E31" s="95">
        <f t="shared" si="1"/>
      </c>
    </row>
    <row r="32" spans="1:5" s="4" customFormat="1" ht="16.5" customHeight="1">
      <c r="A32" s="118"/>
      <c r="B32" s="116"/>
      <c r="C32" s="148"/>
      <c r="D32" s="117">
        <f t="shared" si="0"/>
      </c>
      <c r="E32" s="95">
        <f t="shared" si="1"/>
      </c>
    </row>
    <row r="33" spans="1:5" s="4" customFormat="1" ht="16.5" customHeight="1">
      <c r="A33" s="48" t="s">
        <v>12</v>
      </c>
      <c r="B33" s="19">
        <f>SUM(B34:B37)</f>
        <v>0</v>
      </c>
      <c r="C33" s="19">
        <f>SUM(C34:C37)</f>
        <v>0</v>
      </c>
      <c r="D33" s="21">
        <f t="shared" si="0"/>
      </c>
      <c r="E33" s="49">
        <f t="shared" si="1"/>
      </c>
    </row>
    <row r="34" spans="1:5" s="4" customFormat="1" ht="16.5" customHeight="1">
      <c r="A34" s="118" t="s">
        <v>111</v>
      </c>
      <c r="B34" s="116"/>
      <c r="C34" s="148"/>
      <c r="D34" s="117">
        <f t="shared" si="0"/>
      </c>
      <c r="E34" s="95">
        <f t="shared" si="1"/>
      </c>
    </row>
    <row r="35" spans="1:5" s="4" customFormat="1" ht="16.5" customHeight="1">
      <c r="A35" s="118" t="s">
        <v>112</v>
      </c>
      <c r="B35" s="116"/>
      <c r="C35" s="151"/>
      <c r="D35" s="117">
        <f t="shared" si="0"/>
      </c>
      <c r="E35" s="95">
        <f t="shared" si="1"/>
      </c>
    </row>
    <row r="36" spans="1:5" s="4" customFormat="1" ht="16.5" customHeight="1">
      <c r="A36" s="118"/>
      <c r="B36" s="116"/>
      <c r="C36" s="151"/>
      <c r="D36" s="117">
        <f t="shared" si="0"/>
      </c>
      <c r="E36" s="95">
        <f t="shared" si="1"/>
      </c>
    </row>
    <row r="37" spans="1:5" s="4" customFormat="1" ht="16.5" customHeight="1" thickBot="1">
      <c r="A37" s="119"/>
      <c r="B37" s="116"/>
      <c r="C37" s="152"/>
      <c r="D37" s="127">
        <f t="shared" si="0"/>
      </c>
      <c r="E37" s="128">
        <f t="shared" si="1"/>
      </c>
    </row>
    <row r="38" spans="1:5" s="5" customFormat="1" ht="16.5" customHeight="1" thickBot="1">
      <c r="A38" s="26" t="s">
        <v>47</v>
      </c>
      <c r="B38" s="16">
        <f>(B7+B17+B24+B33)</f>
        <v>0</v>
      </c>
      <c r="C38" s="16">
        <f>(C7+C17+C24+C33)</f>
        <v>0</v>
      </c>
      <c r="D38" s="18">
        <f t="shared" si="0"/>
      </c>
      <c r="E38" s="28">
        <f t="shared" si="1"/>
      </c>
    </row>
    <row r="39" spans="1:5" s="4" customFormat="1" ht="16.5" customHeight="1">
      <c r="A39" s="133" t="s">
        <v>102</v>
      </c>
      <c r="B39" s="137"/>
      <c r="C39" s="138"/>
      <c r="D39" s="135"/>
      <c r="E39" s="139"/>
    </row>
    <row r="40" spans="1:5" s="5" customFormat="1" ht="16.5" customHeight="1">
      <c r="A40" s="140"/>
      <c r="B40" s="137"/>
      <c r="C40" s="138"/>
      <c r="D40" s="114"/>
      <c r="E40" s="141"/>
    </row>
    <row r="41" spans="1:5" s="5" customFormat="1" ht="16.5" customHeight="1">
      <c r="A41" s="48" t="s">
        <v>48</v>
      </c>
      <c r="B41" s="19">
        <f>SUM(B42:B48)</f>
        <v>0</v>
      </c>
      <c r="C41" s="19">
        <f>SUM(C42:C48)</f>
        <v>0</v>
      </c>
      <c r="D41" s="21">
        <f t="shared" si="0"/>
      </c>
      <c r="E41" s="49">
        <f t="shared" si="1"/>
      </c>
    </row>
    <row r="42" spans="1:5" s="4" customFormat="1" ht="16.5" customHeight="1">
      <c r="A42" s="118" t="s">
        <v>49</v>
      </c>
      <c r="B42" s="116"/>
      <c r="C42" s="148"/>
      <c r="D42" s="117">
        <f t="shared" si="0"/>
      </c>
      <c r="E42" s="95">
        <f t="shared" si="1"/>
      </c>
    </row>
    <row r="43" spans="1:5" s="4" customFormat="1" ht="16.5" customHeight="1">
      <c r="A43" s="118" t="s">
        <v>50</v>
      </c>
      <c r="B43" s="116"/>
      <c r="C43" s="148"/>
      <c r="D43" s="117">
        <f t="shared" si="0"/>
      </c>
      <c r="E43" s="95">
        <f t="shared" si="1"/>
      </c>
    </row>
    <row r="44" spans="1:5" s="4" customFormat="1" ht="16.5" customHeight="1">
      <c r="A44" s="118" t="s">
        <v>51</v>
      </c>
      <c r="B44" s="116"/>
      <c r="C44" s="148"/>
      <c r="D44" s="117">
        <f t="shared" si="0"/>
      </c>
      <c r="E44" s="95">
        <f t="shared" si="1"/>
      </c>
    </row>
    <row r="45" spans="1:5" s="4" customFormat="1" ht="16.5" customHeight="1">
      <c r="A45" s="118" t="s">
        <v>52</v>
      </c>
      <c r="B45" s="116"/>
      <c r="C45" s="148"/>
      <c r="D45" s="117">
        <f t="shared" si="0"/>
      </c>
      <c r="E45" s="95">
        <f t="shared" si="1"/>
      </c>
    </row>
    <row r="46" spans="1:5" s="4" customFormat="1" ht="16.5" customHeight="1">
      <c r="A46" s="118" t="s">
        <v>53</v>
      </c>
      <c r="B46" s="116"/>
      <c r="C46" s="148"/>
      <c r="D46" s="117">
        <f t="shared" si="0"/>
      </c>
      <c r="E46" s="95">
        <f t="shared" si="1"/>
      </c>
    </row>
    <row r="47" spans="1:5" s="4" customFormat="1" ht="16.5" customHeight="1">
      <c r="A47" s="126"/>
      <c r="B47" s="116"/>
      <c r="C47" s="150"/>
      <c r="D47" s="117">
        <f t="shared" si="0"/>
      </c>
      <c r="E47" s="95">
        <f t="shared" si="1"/>
      </c>
    </row>
    <row r="48" spans="1:5" s="4" customFormat="1" ht="16.5" customHeight="1" thickBot="1">
      <c r="A48" s="119"/>
      <c r="B48" s="116"/>
      <c r="C48" s="150"/>
      <c r="D48" s="127">
        <f t="shared" si="0"/>
      </c>
      <c r="E48" s="128">
        <f t="shared" si="1"/>
      </c>
    </row>
    <row r="49" spans="1:5" s="5" customFormat="1" ht="16.5" customHeight="1" thickBot="1">
      <c r="A49" s="26" t="s">
        <v>101</v>
      </c>
      <c r="B49" s="16">
        <f>(B41)</f>
        <v>0</v>
      </c>
      <c r="C49" s="16">
        <f>(C41)</f>
        <v>0</v>
      </c>
      <c r="D49" s="18">
        <f t="shared" si="0"/>
      </c>
      <c r="E49" s="28">
        <f t="shared" si="1"/>
      </c>
    </row>
    <row r="50" spans="1:5" ht="16.5" customHeight="1" thickBot="1">
      <c r="A50" s="129"/>
      <c r="B50" s="130"/>
      <c r="C50" s="131"/>
      <c r="D50" s="120"/>
      <c r="E50" s="121"/>
    </row>
    <row r="51" spans="1:5" s="11" customFormat="1" ht="20.25" customHeight="1" thickBot="1">
      <c r="A51" s="25" t="s">
        <v>17</v>
      </c>
      <c r="B51" s="22">
        <f>(B38+B49)</f>
        <v>0</v>
      </c>
      <c r="C51" s="23">
        <f>(C38+C49)</f>
        <v>0</v>
      </c>
      <c r="D51" s="24">
        <f t="shared" si="0"/>
      </c>
      <c r="E51" s="27">
        <f t="shared" si="1"/>
      </c>
    </row>
    <row r="52" spans="1:5" s="7" customFormat="1" ht="11.25">
      <c r="A52" s="6"/>
      <c r="B52" s="6"/>
      <c r="C52" s="6"/>
      <c r="D52" s="6"/>
      <c r="E52" s="6"/>
    </row>
    <row r="53" spans="1:5" s="7" customFormat="1" ht="11.25">
      <c r="A53" s="6"/>
      <c r="B53" s="6"/>
      <c r="C53" s="6"/>
      <c r="D53" s="6"/>
      <c r="E53" s="6"/>
    </row>
    <row r="54" spans="1:5" s="7" customFormat="1" ht="11.25">
      <c r="A54" s="6"/>
      <c r="B54" s="6"/>
      <c r="C54" s="6"/>
      <c r="D54" s="6"/>
      <c r="E54" s="6"/>
    </row>
    <row r="55" spans="1:5" s="7" customFormat="1" ht="11.25">
      <c r="A55" s="6"/>
      <c r="B55" s="6"/>
      <c r="C55" s="6"/>
      <c r="D55" s="6"/>
      <c r="E55" s="6"/>
    </row>
    <row r="56" spans="1:5" s="7" customFormat="1" ht="11.25">
      <c r="A56" s="6"/>
      <c r="B56" s="6"/>
      <c r="C56" s="6"/>
      <c r="D56" s="6"/>
      <c r="E56" s="6"/>
    </row>
    <row r="57" spans="1:5" s="7" customFormat="1" ht="11.25">
      <c r="A57" s="6"/>
      <c r="B57" s="6"/>
      <c r="C57" s="6"/>
      <c r="D57" s="6"/>
      <c r="E57" s="6"/>
    </row>
    <row r="58" spans="1:5" s="7" customFormat="1" ht="11.25">
      <c r="A58" s="6"/>
      <c r="B58" s="6"/>
      <c r="C58" s="6"/>
      <c r="D58" s="6"/>
      <c r="E58" s="6"/>
    </row>
    <row r="59" spans="1:5" s="7" customFormat="1" ht="11.25">
      <c r="A59" s="6"/>
      <c r="B59" s="6"/>
      <c r="C59" s="6"/>
      <c r="D59" s="6"/>
      <c r="E59" s="6"/>
    </row>
    <row r="60" spans="1:5" s="7" customFormat="1" ht="11.25">
      <c r="A60" s="6"/>
      <c r="B60" s="6"/>
      <c r="C60" s="6"/>
      <c r="D60" s="6"/>
      <c r="E60" s="6"/>
    </row>
    <row r="61" spans="1:5" s="7" customFormat="1" ht="11.25">
      <c r="A61" s="6"/>
      <c r="B61" s="6"/>
      <c r="C61" s="6"/>
      <c r="D61" s="6"/>
      <c r="E61" s="6"/>
    </row>
    <row r="62" spans="1:5" s="7" customFormat="1" ht="11.25">
      <c r="A62" s="6"/>
      <c r="B62" s="6"/>
      <c r="C62" s="6"/>
      <c r="D62" s="6"/>
      <c r="E62" s="6"/>
    </row>
    <row r="63" spans="1:5" s="7" customFormat="1" ht="11.25">
      <c r="A63" s="6"/>
      <c r="B63" s="6"/>
      <c r="C63" s="6"/>
      <c r="D63" s="6"/>
      <c r="E63" s="6"/>
    </row>
    <row r="64" spans="1:5" s="7" customFormat="1" ht="11.25">
      <c r="A64" s="6"/>
      <c r="B64" s="6"/>
      <c r="C64" s="6"/>
      <c r="D64" s="6"/>
      <c r="E64" s="6"/>
    </row>
    <row r="65" spans="1:5" s="7" customFormat="1" ht="11.25">
      <c r="A65" s="6"/>
      <c r="B65" s="6"/>
      <c r="C65" s="6"/>
      <c r="D65" s="6"/>
      <c r="E65" s="6"/>
    </row>
    <row r="66" spans="1:5" s="7" customFormat="1" ht="11.25">
      <c r="A66" s="6"/>
      <c r="B66" s="6"/>
      <c r="C66" s="6"/>
      <c r="D66" s="6"/>
      <c r="E66" s="6"/>
    </row>
    <row r="67" spans="1:5" s="7" customFormat="1" ht="11.25">
      <c r="A67" s="6"/>
      <c r="B67" s="6"/>
      <c r="C67" s="6"/>
      <c r="D67" s="6"/>
      <c r="E67" s="6"/>
    </row>
    <row r="68" spans="1:5" s="7" customFormat="1" ht="11.25">
      <c r="A68" s="6"/>
      <c r="B68" s="6"/>
      <c r="C68" s="6"/>
      <c r="D68" s="6"/>
      <c r="E68" s="6"/>
    </row>
    <row r="69" spans="1:5" s="7" customFormat="1" ht="11.25">
      <c r="A69" s="6"/>
      <c r="B69" s="6"/>
      <c r="C69" s="6"/>
      <c r="D69" s="6"/>
      <c r="E69" s="6"/>
    </row>
    <row r="70" spans="1:5" s="7" customFormat="1" ht="11.25">
      <c r="A70" s="6"/>
      <c r="B70" s="6"/>
      <c r="C70" s="6"/>
      <c r="D70" s="6"/>
      <c r="E70" s="6"/>
    </row>
    <row r="71" spans="1:5" s="7" customFormat="1" ht="11.25">
      <c r="A71" s="6"/>
      <c r="B71" s="6"/>
      <c r="C71" s="6"/>
      <c r="D71" s="6"/>
      <c r="E71" s="6"/>
    </row>
    <row r="72" spans="1:5" s="7" customFormat="1" ht="11.25">
      <c r="A72" s="6"/>
      <c r="B72" s="6"/>
      <c r="C72" s="6"/>
      <c r="D72" s="6"/>
      <c r="E72" s="6"/>
    </row>
    <row r="73" spans="1:5" s="7" customFormat="1" ht="11.25">
      <c r="A73" s="6"/>
      <c r="B73" s="6"/>
      <c r="C73" s="6"/>
      <c r="D73" s="6"/>
      <c r="E73" s="6"/>
    </row>
    <row r="74" spans="1:5" s="7" customFormat="1" ht="11.25">
      <c r="A74" s="6"/>
      <c r="B74" s="6"/>
      <c r="C74" s="6"/>
      <c r="D74" s="6"/>
      <c r="E74" s="6"/>
    </row>
    <row r="75" spans="1:5" s="7" customFormat="1" ht="11.25">
      <c r="A75" s="6"/>
      <c r="B75" s="6"/>
      <c r="C75" s="6"/>
      <c r="D75" s="6"/>
      <c r="E75" s="6"/>
    </row>
    <row r="76" spans="1:5" s="7" customFormat="1" ht="11.25">
      <c r="A76" s="6"/>
      <c r="B76" s="6"/>
      <c r="C76" s="6"/>
      <c r="D76" s="6"/>
      <c r="E76" s="6"/>
    </row>
    <row r="77" spans="1:5" s="7" customFormat="1" ht="11.25">
      <c r="A77" s="6"/>
      <c r="B77" s="6"/>
      <c r="C77" s="6"/>
      <c r="D77" s="6"/>
      <c r="E77" s="6"/>
    </row>
    <row r="78" spans="1:5" s="7" customFormat="1" ht="11.25">
      <c r="A78" s="6"/>
      <c r="B78" s="6"/>
      <c r="C78" s="6"/>
      <c r="D78" s="6"/>
      <c r="E78" s="6"/>
    </row>
    <row r="79" spans="1:5" s="7" customFormat="1" ht="11.25">
      <c r="A79" s="6"/>
      <c r="B79" s="6"/>
      <c r="C79" s="6"/>
      <c r="D79" s="6"/>
      <c r="E79" s="6"/>
    </row>
    <row r="80" spans="1:5" s="7" customFormat="1" ht="11.25">
      <c r="A80" s="6"/>
      <c r="B80" s="6"/>
      <c r="C80" s="6"/>
      <c r="D80" s="6"/>
      <c r="E80" s="6"/>
    </row>
    <row r="81" spans="1:5" s="7" customFormat="1" ht="11.25">
      <c r="A81" s="6"/>
      <c r="B81" s="6"/>
      <c r="C81" s="6"/>
      <c r="D81" s="6"/>
      <c r="E81" s="6"/>
    </row>
    <row r="82" spans="1:5" s="7" customFormat="1" ht="11.25">
      <c r="A82" s="6"/>
      <c r="B82" s="6"/>
      <c r="C82" s="6"/>
      <c r="D82" s="6"/>
      <c r="E82" s="6"/>
    </row>
    <row r="83" spans="1:5" s="7" customFormat="1" ht="11.25">
      <c r="A83" s="6"/>
      <c r="B83" s="6"/>
      <c r="C83" s="6"/>
      <c r="D83" s="6"/>
      <c r="E83" s="6"/>
    </row>
    <row r="84" spans="1:5" s="7" customFormat="1" ht="11.25">
      <c r="A84" s="6"/>
      <c r="B84" s="6"/>
      <c r="C84" s="6"/>
      <c r="D84" s="6"/>
      <c r="E84" s="6"/>
    </row>
    <row r="85" spans="1:5" s="7" customFormat="1" ht="11.25">
      <c r="A85" s="6"/>
      <c r="B85" s="6"/>
      <c r="C85" s="6"/>
      <c r="D85" s="6"/>
      <c r="E85" s="6"/>
    </row>
    <row r="86" spans="1:5" s="7" customFormat="1" ht="11.25">
      <c r="A86" s="6"/>
      <c r="B86" s="6"/>
      <c r="C86" s="6"/>
      <c r="D86" s="6"/>
      <c r="E86" s="6"/>
    </row>
    <row r="87" spans="1:5" s="7" customFormat="1" ht="11.25">
      <c r="A87" s="6"/>
      <c r="B87" s="6"/>
      <c r="C87" s="6"/>
      <c r="D87" s="6"/>
      <c r="E87" s="6"/>
    </row>
    <row r="88" spans="1:5" s="7" customFormat="1" ht="11.25">
      <c r="A88" s="6"/>
      <c r="B88" s="6"/>
      <c r="C88" s="6"/>
      <c r="D88" s="6"/>
      <c r="E88" s="6"/>
    </row>
    <row r="89" spans="1:5" s="7" customFormat="1" ht="11.25">
      <c r="A89" s="6"/>
      <c r="B89" s="6"/>
      <c r="C89" s="6"/>
      <c r="D89" s="6"/>
      <c r="E89" s="6"/>
    </row>
    <row r="90" spans="1:5" s="7" customFormat="1" ht="11.25">
      <c r="A90" s="6"/>
      <c r="B90" s="6"/>
      <c r="C90" s="6"/>
      <c r="D90" s="6"/>
      <c r="E90" s="6"/>
    </row>
    <row r="91" spans="1:5" s="7" customFormat="1" ht="11.25">
      <c r="A91" s="6"/>
      <c r="B91" s="6"/>
      <c r="C91" s="6"/>
      <c r="D91" s="6"/>
      <c r="E91" s="6"/>
    </row>
    <row r="92" spans="1:5" s="7" customFormat="1" ht="11.25">
      <c r="A92" s="6"/>
      <c r="B92" s="6"/>
      <c r="C92" s="6"/>
      <c r="D92" s="6"/>
      <c r="E92" s="6"/>
    </row>
    <row r="93" spans="1:5" s="7" customFormat="1" ht="11.25">
      <c r="A93" s="6"/>
      <c r="B93" s="6"/>
      <c r="C93" s="6"/>
      <c r="D93" s="6"/>
      <c r="E93" s="6"/>
    </row>
    <row r="94" spans="1:5" s="7" customFormat="1" ht="11.25">
      <c r="A94" s="6"/>
      <c r="B94" s="6"/>
      <c r="C94" s="6"/>
      <c r="D94" s="6"/>
      <c r="E94" s="6"/>
    </row>
    <row r="95" spans="1:5" s="7" customFormat="1" ht="11.25">
      <c r="A95" s="6"/>
      <c r="B95" s="6"/>
      <c r="C95" s="6"/>
      <c r="D95" s="6"/>
      <c r="E95" s="6"/>
    </row>
    <row r="96" spans="1:5" s="7" customFormat="1" ht="11.25">
      <c r="A96" s="6"/>
      <c r="B96" s="6"/>
      <c r="C96" s="6"/>
      <c r="D96" s="6"/>
      <c r="E96" s="6"/>
    </row>
    <row r="97" spans="1:5" s="7" customFormat="1" ht="11.25">
      <c r="A97" s="6"/>
      <c r="B97" s="6"/>
      <c r="C97" s="6"/>
      <c r="D97" s="6"/>
      <c r="E97" s="6"/>
    </row>
    <row r="98" spans="1:5" s="7" customFormat="1" ht="11.25">
      <c r="A98" s="6"/>
      <c r="B98" s="6"/>
      <c r="C98" s="6"/>
      <c r="D98" s="6"/>
      <c r="E98" s="6"/>
    </row>
    <row r="99" spans="1:5" s="7" customFormat="1" ht="11.25">
      <c r="A99" s="6"/>
      <c r="B99" s="6"/>
      <c r="C99" s="6"/>
      <c r="D99" s="6"/>
      <c r="E99" s="6"/>
    </row>
    <row r="100" spans="1:5" s="7" customFormat="1" ht="11.25">
      <c r="A100" s="6"/>
      <c r="B100" s="6"/>
      <c r="C100" s="6"/>
      <c r="D100" s="6"/>
      <c r="E100" s="6"/>
    </row>
    <row r="101" spans="1:5" s="7" customFormat="1" ht="11.25">
      <c r="A101" s="6"/>
      <c r="B101" s="6"/>
      <c r="C101" s="6"/>
      <c r="D101" s="6"/>
      <c r="E101" s="6"/>
    </row>
    <row r="102" spans="1:5" s="7" customFormat="1" ht="11.25">
      <c r="A102" s="6"/>
      <c r="B102" s="6"/>
      <c r="C102" s="6"/>
      <c r="D102" s="6"/>
      <c r="E102" s="6"/>
    </row>
    <row r="103" spans="1:5" s="7" customFormat="1" ht="11.25">
      <c r="A103" s="6"/>
      <c r="B103" s="6"/>
      <c r="C103" s="6"/>
      <c r="D103" s="6"/>
      <c r="E103" s="6"/>
    </row>
    <row r="104" spans="1:5" s="7" customFormat="1" ht="11.25">
      <c r="A104" s="6"/>
      <c r="B104" s="6"/>
      <c r="C104" s="6"/>
      <c r="D104" s="6"/>
      <c r="E104" s="6"/>
    </row>
    <row r="105" spans="1:5" s="7" customFormat="1" ht="11.25">
      <c r="A105" s="6"/>
      <c r="B105" s="6"/>
      <c r="C105" s="6"/>
      <c r="D105" s="6"/>
      <c r="E105" s="6"/>
    </row>
    <row r="106" spans="1:5" s="7" customFormat="1" ht="11.25">
      <c r="A106" s="6"/>
      <c r="B106" s="6"/>
      <c r="C106" s="6"/>
      <c r="D106" s="6"/>
      <c r="E106" s="6"/>
    </row>
    <row r="107" spans="1:5" s="7" customFormat="1" ht="11.25">
      <c r="A107" s="6"/>
      <c r="B107" s="6"/>
      <c r="C107" s="6"/>
      <c r="D107" s="6"/>
      <c r="E107" s="6"/>
    </row>
    <row r="108" spans="1:5" s="7" customFormat="1" ht="11.25">
      <c r="A108" s="6"/>
      <c r="B108" s="6"/>
      <c r="C108" s="6"/>
      <c r="D108" s="6"/>
      <c r="E108" s="6"/>
    </row>
    <row r="109" spans="1:5" s="7" customFormat="1" ht="11.25">
      <c r="A109" s="6"/>
      <c r="B109" s="6"/>
      <c r="C109" s="6"/>
      <c r="D109" s="6"/>
      <c r="E109" s="6"/>
    </row>
    <row r="110" spans="1:5" s="7" customFormat="1" ht="11.25">
      <c r="A110" s="6"/>
      <c r="B110" s="6"/>
      <c r="C110" s="6"/>
      <c r="D110" s="6"/>
      <c r="E110" s="6"/>
    </row>
    <row r="111" spans="1:5" s="7" customFormat="1" ht="11.25">
      <c r="A111" s="6"/>
      <c r="B111" s="6"/>
      <c r="C111" s="6"/>
      <c r="D111" s="6"/>
      <c r="E111" s="6"/>
    </row>
    <row r="112" spans="1:5" s="7" customFormat="1" ht="11.25">
      <c r="A112" s="6"/>
      <c r="B112" s="6"/>
      <c r="C112" s="6"/>
      <c r="D112" s="6"/>
      <c r="E112" s="6"/>
    </row>
    <row r="113" spans="1:5" s="7" customFormat="1" ht="11.25">
      <c r="A113" s="6"/>
      <c r="B113" s="6"/>
      <c r="C113" s="6"/>
      <c r="D113" s="6"/>
      <c r="E113" s="6"/>
    </row>
    <row r="114" spans="1:5" s="7" customFormat="1" ht="11.25">
      <c r="A114" s="6"/>
      <c r="B114" s="6"/>
      <c r="C114" s="6"/>
      <c r="D114" s="6"/>
      <c r="E114" s="6"/>
    </row>
    <row r="115" spans="1:5" s="7" customFormat="1" ht="11.25">
      <c r="A115" s="6"/>
      <c r="B115" s="6"/>
      <c r="C115" s="6"/>
      <c r="D115" s="6"/>
      <c r="E115" s="6"/>
    </row>
    <row r="116" spans="1:5" s="7" customFormat="1" ht="11.25">
      <c r="A116" s="6"/>
      <c r="B116" s="6"/>
      <c r="C116" s="6"/>
      <c r="D116" s="6"/>
      <c r="E116" s="6"/>
    </row>
    <row r="117" spans="1:5" s="7" customFormat="1" ht="11.25">
      <c r="A117" s="6"/>
      <c r="B117" s="6"/>
      <c r="C117" s="6"/>
      <c r="D117" s="6"/>
      <c r="E117" s="6"/>
    </row>
    <row r="118" spans="1:5" s="7" customFormat="1" ht="11.25">
      <c r="A118" s="6"/>
      <c r="B118" s="6"/>
      <c r="C118" s="6"/>
      <c r="D118" s="6"/>
      <c r="E118" s="6"/>
    </row>
    <row r="119" spans="1:5" s="7" customFormat="1" ht="11.25">
      <c r="A119" s="6"/>
      <c r="B119" s="6"/>
      <c r="C119" s="6"/>
      <c r="D119" s="6"/>
      <c r="E119" s="6"/>
    </row>
    <row r="120" spans="1:5" s="7" customFormat="1" ht="11.25">
      <c r="A120" s="6"/>
      <c r="B120" s="6"/>
      <c r="C120" s="6"/>
      <c r="D120" s="6"/>
      <c r="E120" s="6"/>
    </row>
    <row r="121" spans="1:5" s="7" customFormat="1" ht="11.25">
      <c r="A121" s="6"/>
      <c r="B121" s="6"/>
      <c r="C121" s="6"/>
      <c r="D121" s="6"/>
      <c r="E121" s="6"/>
    </row>
    <row r="122" spans="1:5" s="7" customFormat="1" ht="11.25">
      <c r="A122" s="6"/>
      <c r="B122" s="6"/>
      <c r="C122" s="6"/>
      <c r="D122" s="6"/>
      <c r="E122" s="6"/>
    </row>
    <row r="123" spans="1:5" s="7" customFormat="1" ht="11.25">
      <c r="A123" s="6"/>
      <c r="B123" s="6"/>
      <c r="C123" s="6"/>
      <c r="D123" s="6"/>
      <c r="E123" s="6"/>
    </row>
    <row r="124" spans="1:5" s="7" customFormat="1" ht="11.25">
      <c r="A124" s="6"/>
      <c r="B124" s="6"/>
      <c r="C124" s="6"/>
      <c r="D124" s="6"/>
      <c r="E124" s="6"/>
    </row>
    <row r="125" spans="1:5" s="7" customFormat="1" ht="11.25">
      <c r="A125" s="6"/>
      <c r="B125" s="6"/>
      <c r="C125" s="6"/>
      <c r="D125" s="6"/>
      <c r="E125" s="6"/>
    </row>
    <row r="126" spans="1:5" s="7" customFormat="1" ht="11.25">
      <c r="A126" s="6"/>
      <c r="B126" s="6"/>
      <c r="C126" s="6"/>
      <c r="D126" s="6"/>
      <c r="E126" s="6"/>
    </row>
    <row r="127" spans="1:5" s="7" customFormat="1" ht="11.25">
      <c r="A127" s="6"/>
      <c r="B127" s="6"/>
      <c r="C127" s="6"/>
      <c r="D127" s="6"/>
      <c r="E127" s="6"/>
    </row>
    <row r="128" spans="1:5" s="7" customFormat="1" ht="11.25">
      <c r="A128" s="6"/>
      <c r="B128" s="6"/>
      <c r="C128" s="6"/>
      <c r="D128" s="6"/>
      <c r="E128" s="6"/>
    </row>
    <row r="129" spans="1:5" s="7" customFormat="1" ht="11.25">
      <c r="A129" s="6"/>
      <c r="B129" s="6"/>
      <c r="C129" s="6"/>
      <c r="D129" s="6"/>
      <c r="E129" s="6"/>
    </row>
    <row r="130" spans="1:5" s="7" customFormat="1" ht="11.25">
      <c r="A130" s="6"/>
      <c r="B130" s="6"/>
      <c r="C130" s="6"/>
      <c r="D130" s="6"/>
      <c r="E130" s="6"/>
    </row>
    <row r="131" spans="1:5" s="7" customFormat="1" ht="11.25">
      <c r="A131" s="6"/>
      <c r="B131" s="6"/>
      <c r="C131" s="6"/>
      <c r="D131" s="6"/>
      <c r="E131" s="6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  <row r="155" ht="12.75">
      <c r="I155" s="2"/>
    </row>
    <row r="156" ht="12.75">
      <c r="I156" s="2"/>
    </row>
    <row r="157" ht="12.75">
      <c r="I157" s="2"/>
    </row>
    <row r="158" ht="12.75">
      <c r="I158" s="2"/>
    </row>
    <row r="159" ht="12.75">
      <c r="I159" s="2"/>
    </row>
    <row r="160" ht="12.75">
      <c r="I160" s="2"/>
    </row>
    <row r="161" ht="12.75">
      <c r="I161" s="2"/>
    </row>
    <row r="162" ht="12.75">
      <c r="I162" s="2"/>
    </row>
    <row r="163" ht="12.75">
      <c r="I163" s="2"/>
    </row>
    <row r="164" ht="12.75">
      <c r="I164" s="2"/>
    </row>
    <row r="165" ht="12.75">
      <c r="I165" s="2"/>
    </row>
    <row r="166" ht="12.75">
      <c r="I166" s="2"/>
    </row>
    <row r="167" ht="12.75">
      <c r="I167" s="2"/>
    </row>
    <row r="168" ht="12.75">
      <c r="I168" s="2"/>
    </row>
    <row r="169" ht="12.75">
      <c r="I169" s="2"/>
    </row>
    <row r="170" ht="12.75">
      <c r="I170" s="2"/>
    </row>
    <row r="171" ht="12.75">
      <c r="I171" s="2"/>
    </row>
    <row r="172" ht="12.75">
      <c r="I172" s="2"/>
    </row>
    <row r="173" ht="12.75">
      <c r="I173" s="2"/>
    </row>
    <row r="174" ht="12.75">
      <c r="I174" s="2"/>
    </row>
    <row r="175" ht="12.75">
      <c r="I175" s="2"/>
    </row>
    <row r="176" ht="12.75">
      <c r="I176" s="2"/>
    </row>
    <row r="177" ht="12.75">
      <c r="I177" s="2"/>
    </row>
    <row r="178" ht="12.75">
      <c r="I178" s="2"/>
    </row>
    <row r="179" ht="12.75">
      <c r="I179" s="2"/>
    </row>
    <row r="180" ht="12.75">
      <c r="I180" s="2"/>
    </row>
    <row r="181" ht="12.75">
      <c r="I181" s="2"/>
    </row>
    <row r="182" ht="12.75">
      <c r="I182" s="2"/>
    </row>
    <row r="183" ht="12.75">
      <c r="I183" s="2"/>
    </row>
    <row r="184" ht="12.75">
      <c r="I184" s="2"/>
    </row>
    <row r="185" ht="12.75">
      <c r="I185" s="2"/>
    </row>
    <row r="186" ht="12.75">
      <c r="I186" s="2"/>
    </row>
    <row r="187" ht="12.75">
      <c r="I187" s="2"/>
    </row>
    <row r="188" ht="12.75">
      <c r="I188" s="2"/>
    </row>
    <row r="189" ht="12.75">
      <c r="I189" s="2"/>
    </row>
    <row r="190" ht="12.75">
      <c r="I190" s="2"/>
    </row>
    <row r="191" ht="12.75">
      <c r="I191" s="2"/>
    </row>
    <row r="192" ht="12.75">
      <c r="I192" s="2"/>
    </row>
    <row r="193" ht="12.75">
      <c r="I193" s="2"/>
    </row>
    <row r="194" ht="12.75">
      <c r="I194" s="2"/>
    </row>
    <row r="195" ht="12.75">
      <c r="I195" s="2"/>
    </row>
    <row r="196" ht="12.75">
      <c r="I196" s="2"/>
    </row>
    <row r="197" ht="12.75">
      <c r="I197" s="2"/>
    </row>
    <row r="198" ht="12.75">
      <c r="I198" s="2"/>
    </row>
    <row r="199" ht="12.75">
      <c r="I199" s="2"/>
    </row>
    <row r="200" ht="12.75">
      <c r="I200" s="2"/>
    </row>
    <row r="201" ht="12.75">
      <c r="I201" s="2"/>
    </row>
    <row r="202" ht="12.75">
      <c r="I202" s="2"/>
    </row>
    <row r="203" ht="12.75">
      <c r="I203" s="2"/>
    </row>
    <row r="204" ht="12.75">
      <c r="I204" s="2"/>
    </row>
    <row r="205" ht="12.75">
      <c r="I205" s="2"/>
    </row>
    <row r="206" ht="12.75">
      <c r="I206" s="2"/>
    </row>
    <row r="207" ht="12.75">
      <c r="I207" s="2"/>
    </row>
    <row r="208" ht="12.75">
      <c r="I208" s="2"/>
    </row>
    <row r="209" ht="12.75">
      <c r="I209" s="2"/>
    </row>
    <row r="210" ht="12.75">
      <c r="I210" s="2"/>
    </row>
    <row r="211" ht="12.75">
      <c r="I211" s="2"/>
    </row>
    <row r="212" ht="12.75">
      <c r="I212" s="2"/>
    </row>
    <row r="213" ht="12.75">
      <c r="I213" s="2"/>
    </row>
    <row r="214" ht="12.75">
      <c r="I214" s="2"/>
    </row>
    <row r="215" ht="12.75">
      <c r="I215" s="2"/>
    </row>
    <row r="216" ht="12.75">
      <c r="I216" s="2"/>
    </row>
    <row r="217" ht="12.75">
      <c r="I217" s="2"/>
    </row>
    <row r="218" ht="12.75">
      <c r="I218" s="2"/>
    </row>
    <row r="219" ht="12.75">
      <c r="I219" s="2"/>
    </row>
    <row r="220" ht="12.75">
      <c r="I220" s="2"/>
    </row>
    <row r="221" ht="12.75">
      <c r="I221" s="2"/>
    </row>
    <row r="222" ht="12.75">
      <c r="I222" s="2"/>
    </row>
    <row r="223" ht="12.75">
      <c r="I223" s="2"/>
    </row>
    <row r="224" ht="12.75">
      <c r="I224" s="2"/>
    </row>
    <row r="225" ht="12.75">
      <c r="I225" s="2"/>
    </row>
    <row r="226" ht="12.75">
      <c r="I226" s="2"/>
    </row>
    <row r="227" ht="12.75">
      <c r="I227" s="2"/>
    </row>
    <row r="228" ht="12.75">
      <c r="I228" s="2"/>
    </row>
    <row r="229" ht="12.75">
      <c r="I229" s="2"/>
    </row>
    <row r="230" ht="12.75">
      <c r="I230" s="2"/>
    </row>
    <row r="231" ht="12.75">
      <c r="I231" s="2"/>
    </row>
    <row r="232" ht="12.75">
      <c r="I232" s="2"/>
    </row>
    <row r="233" ht="12.75">
      <c r="I233" s="2"/>
    </row>
    <row r="234" ht="12.75">
      <c r="I234" s="2"/>
    </row>
    <row r="235" ht="12.75">
      <c r="I235" s="2"/>
    </row>
    <row r="236" ht="12.75">
      <c r="I236" s="2"/>
    </row>
    <row r="237" ht="12.75">
      <c r="I237" s="2"/>
    </row>
    <row r="238" ht="12.75">
      <c r="I238" s="2"/>
    </row>
    <row r="239" ht="12.75">
      <c r="I239" s="2"/>
    </row>
    <row r="240" ht="12.75">
      <c r="I240" s="2"/>
    </row>
    <row r="241" ht="12.75">
      <c r="I241" s="2"/>
    </row>
    <row r="242" ht="12.75">
      <c r="I242" s="2"/>
    </row>
    <row r="243" ht="12.75">
      <c r="I243" s="2"/>
    </row>
    <row r="244" ht="12.75">
      <c r="I244" s="2"/>
    </row>
    <row r="245" ht="12.75">
      <c r="I245" s="2"/>
    </row>
    <row r="246" ht="12.75">
      <c r="I246" s="2"/>
    </row>
    <row r="247" ht="12.75">
      <c r="I247" s="2"/>
    </row>
    <row r="248" ht="12.75">
      <c r="I248" s="2"/>
    </row>
    <row r="249" ht="12.75">
      <c r="I249" s="2"/>
    </row>
    <row r="250" ht="12.75">
      <c r="I250" s="2"/>
    </row>
    <row r="251" ht="12.75">
      <c r="I251" s="2"/>
    </row>
    <row r="252" ht="12.75">
      <c r="I252" s="2"/>
    </row>
    <row r="253" ht="12.75">
      <c r="I253" s="2"/>
    </row>
    <row r="254" ht="12.75">
      <c r="I254" s="2"/>
    </row>
    <row r="255" ht="12.75">
      <c r="I255" s="2"/>
    </row>
    <row r="256" ht="12.75">
      <c r="I256" s="2"/>
    </row>
    <row r="257" ht="12.75">
      <c r="I257" s="2"/>
    </row>
    <row r="258" ht="12.75">
      <c r="I258" s="2"/>
    </row>
    <row r="259" ht="12.75">
      <c r="I259" s="2"/>
    </row>
    <row r="260" ht="12.75">
      <c r="I260" s="2"/>
    </row>
    <row r="261" ht="12.75">
      <c r="I261" s="2"/>
    </row>
    <row r="262" ht="12.75">
      <c r="I262" s="2"/>
    </row>
    <row r="263" ht="12.75">
      <c r="I263" s="2"/>
    </row>
    <row r="264" ht="12.75">
      <c r="I264" s="2"/>
    </row>
    <row r="265" ht="12.75">
      <c r="I265" s="2"/>
    </row>
    <row r="266" ht="12.75">
      <c r="I266" s="2"/>
    </row>
    <row r="267" ht="12.75">
      <c r="I267" s="2"/>
    </row>
    <row r="268" ht="12.75">
      <c r="I268" s="2"/>
    </row>
    <row r="269" ht="12.75">
      <c r="I269" s="2"/>
    </row>
    <row r="270" ht="12.75">
      <c r="I270" s="2"/>
    </row>
    <row r="271" ht="12.75">
      <c r="I271" s="2"/>
    </row>
    <row r="272" ht="12.75">
      <c r="I272" s="2"/>
    </row>
    <row r="273" ht="12.75">
      <c r="I273" s="2"/>
    </row>
    <row r="274" ht="12.75">
      <c r="I274" s="2"/>
    </row>
    <row r="275" ht="12.75">
      <c r="I275" s="2"/>
    </row>
    <row r="276" ht="12.75">
      <c r="I276" s="2"/>
    </row>
    <row r="277" ht="12.75">
      <c r="I277" s="2"/>
    </row>
    <row r="278" ht="12.75">
      <c r="I278" s="2"/>
    </row>
    <row r="279" ht="12.75">
      <c r="I279" s="2"/>
    </row>
    <row r="280" ht="12.75">
      <c r="I280" s="2"/>
    </row>
    <row r="281" ht="12.75">
      <c r="I281" s="2"/>
    </row>
    <row r="282" ht="12.75">
      <c r="I282" s="2"/>
    </row>
    <row r="283" ht="12.75">
      <c r="I283" s="2"/>
    </row>
    <row r="284" ht="12.75">
      <c r="I284" s="2"/>
    </row>
    <row r="285" ht="12.75">
      <c r="I285" s="2"/>
    </row>
    <row r="286" ht="12.75">
      <c r="I286" s="2"/>
    </row>
    <row r="287" ht="12.75">
      <c r="I287" s="2"/>
    </row>
    <row r="288" ht="12.75">
      <c r="I288" s="2"/>
    </row>
    <row r="289" ht="12.75">
      <c r="I289" s="2"/>
    </row>
    <row r="290" ht="12.75">
      <c r="I290" s="2"/>
    </row>
    <row r="291" ht="12.75">
      <c r="I291" s="2"/>
    </row>
    <row r="292" ht="12.75">
      <c r="I292" s="2"/>
    </row>
    <row r="293" ht="12.75">
      <c r="I293" s="2"/>
    </row>
    <row r="294" ht="12.75">
      <c r="I294" s="2"/>
    </row>
    <row r="295" ht="12.75">
      <c r="I295" s="2"/>
    </row>
    <row r="296" ht="12.75">
      <c r="I296" s="2"/>
    </row>
    <row r="297" ht="12.75">
      <c r="I297" s="2"/>
    </row>
    <row r="298" ht="12.75">
      <c r="I298" s="2"/>
    </row>
    <row r="299" ht="12.75">
      <c r="I299" s="2"/>
    </row>
    <row r="300" ht="12.75">
      <c r="I300" s="2"/>
    </row>
    <row r="301" ht="12.75">
      <c r="I301" s="2"/>
    </row>
    <row r="302" ht="12.75">
      <c r="I302" s="2"/>
    </row>
    <row r="303" ht="12.75">
      <c r="I303" s="2"/>
    </row>
    <row r="304" ht="12.75">
      <c r="I304" s="2"/>
    </row>
    <row r="305" ht="12.75">
      <c r="I305" s="2"/>
    </row>
    <row r="306" ht="12.75">
      <c r="I306" s="2"/>
    </row>
    <row r="307" ht="12.75">
      <c r="I307" s="2"/>
    </row>
    <row r="308" ht="12.75">
      <c r="I308" s="2"/>
    </row>
    <row r="309" ht="12.75">
      <c r="I309" s="2"/>
    </row>
    <row r="310" ht="12.75">
      <c r="I310" s="2"/>
    </row>
    <row r="311" ht="12.75">
      <c r="I311" s="2"/>
    </row>
    <row r="312" ht="12.75">
      <c r="I312" s="2"/>
    </row>
    <row r="313" ht="12.75">
      <c r="I313" s="2"/>
    </row>
    <row r="314" ht="12.75">
      <c r="I314" s="2"/>
    </row>
    <row r="315" ht="12.75">
      <c r="I315" s="2"/>
    </row>
    <row r="316" ht="12.75">
      <c r="I316" s="2"/>
    </row>
    <row r="317" ht="12.75">
      <c r="I317" s="2"/>
    </row>
    <row r="318" ht="12.75">
      <c r="I318" s="2"/>
    </row>
    <row r="319" ht="12.75">
      <c r="I319" s="2"/>
    </row>
    <row r="320" ht="12.75">
      <c r="I320" s="2"/>
    </row>
    <row r="321" ht="12.75">
      <c r="I321" s="2"/>
    </row>
    <row r="322" ht="12.75">
      <c r="I322" s="2"/>
    </row>
    <row r="323" ht="12.75">
      <c r="I323" s="2"/>
    </row>
    <row r="324" ht="12.75">
      <c r="I324" s="2"/>
    </row>
    <row r="325" ht="12.75">
      <c r="I325" s="2"/>
    </row>
    <row r="326" ht="12.75">
      <c r="I326" s="2"/>
    </row>
    <row r="327" ht="12.75">
      <c r="I327" s="2"/>
    </row>
    <row r="328" ht="12.75">
      <c r="I328" s="2"/>
    </row>
    <row r="329" ht="12.75">
      <c r="I329" s="2"/>
    </row>
    <row r="330" ht="12.75">
      <c r="I330" s="2"/>
    </row>
    <row r="331" ht="12.75">
      <c r="I331" s="2"/>
    </row>
    <row r="332" ht="12.75">
      <c r="I332" s="2"/>
    </row>
    <row r="333" ht="12.75">
      <c r="I333" s="2"/>
    </row>
    <row r="334" ht="12.75">
      <c r="I334" s="2"/>
    </row>
    <row r="335" ht="12.75">
      <c r="I335" s="2"/>
    </row>
    <row r="336" ht="12.75">
      <c r="I336" s="2"/>
    </row>
    <row r="337" ht="12.75">
      <c r="I337" s="2"/>
    </row>
    <row r="338" ht="12.75">
      <c r="I338" s="2"/>
    </row>
    <row r="339" ht="12.75">
      <c r="I339" s="2"/>
    </row>
    <row r="340" ht="12.75">
      <c r="I340" s="2"/>
    </row>
    <row r="341" ht="12.75">
      <c r="I341" s="2"/>
    </row>
    <row r="342" ht="12.75">
      <c r="I342" s="2"/>
    </row>
    <row r="343" ht="12.75">
      <c r="I343" s="2"/>
    </row>
    <row r="344" ht="12.75">
      <c r="I344" s="2"/>
    </row>
    <row r="345" ht="12.75">
      <c r="I345" s="2"/>
    </row>
    <row r="346" ht="12.75">
      <c r="I346" s="2"/>
    </row>
    <row r="347" ht="12.75">
      <c r="I347" s="2"/>
    </row>
    <row r="348" ht="12.75">
      <c r="I348" s="2"/>
    </row>
    <row r="349" ht="12.75">
      <c r="I349" s="2"/>
    </row>
    <row r="350" ht="12.75">
      <c r="I350" s="2"/>
    </row>
    <row r="351" ht="12.75">
      <c r="I351" s="2"/>
    </row>
    <row r="352" ht="12.75">
      <c r="I352" s="2"/>
    </row>
    <row r="353" ht="12.75">
      <c r="I353" s="2"/>
    </row>
    <row r="354" ht="12.75">
      <c r="I354" s="2"/>
    </row>
    <row r="355" ht="12.75">
      <c r="I355" s="2"/>
    </row>
    <row r="356" ht="12.75">
      <c r="I356" s="2"/>
    </row>
    <row r="357" ht="12.75">
      <c r="I357" s="2"/>
    </row>
    <row r="358" ht="12.75">
      <c r="I358" s="2"/>
    </row>
    <row r="359" ht="12.75">
      <c r="I359" s="2"/>
    </row>
    <row r="360" ht="12.75">
      <c r="I360" s="2"/>
    </row>
    <row r="361" ht="12.75">
      <c r="I361" s="2"/>
    </row>
    <row r="362" ht="12.75">
      <c r="I362" s="2"/>
    </row>
    <row r="363" ht="12.75">
      <c r="I363" s="2"/>
    </row>
    <row r="364" ht="12.75">
      <c r="I364" s="2"/>
    </row>
    <row r="365" ht="12.75">
      <c r="I365" s="2"/>
    </row>
    <row r="366" ht="12.75">
      <c r="I366" s="2"/>
    </row>
    <row r="367" ht="12.75">
      <c r="I367" s="2"/>
    </row>
    <row r="368" ht="12.75">
      <c r="I368" s="2"/>
    </row>
    <row r="369" ht="12.75">
      <c r="I369" s="2"/>
    </row>
    <row r="370" ht="12.75">
      <c r="I370" s="2"/>
    </row>
    <row r="371" ht="12.75">
      <c r="I371" s="2"/>
    </row>
    <row r="372" ht="12.75">
      <c r="I372" s="2"/>
    </row>
    <row r="373" ht="12.75">
      <c r="I373" s="2"/>
    </row>
    <row r="374" ht="12.75">
      <c r="I374" s="2"/>
    </row>
    <row r="375" ht="12.75">
      <c r="I375" s="2"/>
    </row>
    <row r="376" ht="12.75">
      <c r="I376" s="2"/>
    </row>
    <row r="377" ht="12.75">
      <c r="I377" s="2"/>
    </row>
    <row r="378" ht="12.75">
      <c r="I378" s="2"/>
    </row>
    <row r="379" ht="12.75">
      <c r="I379" s="2"/>
    </row>
    <row r="380" ht="12.75">
      <c r="I380" s="2"/>
    </row>
    <row r="381" ht="12.75">
      <c r="I381" s="2"/>
    </row>
    <row r="382" ht="12.75">
      <c r="I382" s="2"/>
    </row>
    <row r="383" ht="12.75">
      <c r="I383" s="2"/>
    </row>
    <row r="384" ht="12.75">
      <c r="I384" s="2"/>
    </row>
    <row r="385" ht="12.75">
      <c r="I385" s="2"/>
    </row>
    <row r="386" ht="12.75">
      <c r="I386" s="2"/>
    </row>
    <row r="387" ht="12.75">
      <c r="I387" s="2"/>
    </row>
    <row r="388" ht="12.75">
      <c r="I388" s="2"/>
    </row>
    <row r="389" ht="12.75">
      <c r="I389" s="2"/>
    </row>
    <row r="390" ht="12.75">
      <c r="I390" s="2"/>
    </row>
    <row r="391" ht="12.75">
      <c r="I391" s="2"/>
    </row>
    <row r="392" ht="12.75">
      <c r="I392" s="2"/>
    </row>
    <row r="393" ht="12.75">
      <c r="I393" s="2"/>
    </row>
    <row r="394" ht="12.75">
      <c r="I394" s="2"/>
    </row>
    <row r="395" ht="12.75">
      <c r="I395" s="2"/>
    </row>
    <row r="396" ht="12.75">
      <c r="I396" s="2"/>
    </row>
    <row r="397" ht="12.75">
      <c r="I397" s="2"/>
    </row>
    <row r="398" ht="12.75">
      <c r="I398" s="2"/>
    </row>
    <row r="399" ht="12.75">
      <c r="I399" s="2"/>
    </row>
    <row r="400" ht="12.75">
      <c r="I400" s="2"/>
    </row>
    <row r="401" ht="12.75">
      <c r="I401" s="2"/>
    </row>
    <row r="402" ht="12.75">
      <c r="I402" s="2"/>
    </row>
    <row r="403" ht="12.75">
      <c r="I403" s="2"/>
    </row>
    <row r="404" ht="12.75">
      <c r="I404" s="2"/>
    </row>
    <row r="405" ht="12.75">
      <c r="I405" s="2"/>
    </row>
    <row r="406" ht="12.75">
      <c r="I406" s="2"/>
    </row>
    <row r="407" ht="12.75">
      <c r="I407" s="2"/>
    </row>
    <row r="408" ht="12.75">
      <c r="I408" s="2"/>
    </row>
    <row r="409" ht="12.75">
      <c r="I409" s="2"/>
    </row>
    <row r="410" ht="12.75">
      <c r="I410" s="2"/>
    </row>
    <row r="411" ht="12.75">
      <c r="I411" s="2"/>
    </row>
    <row r="412" ht="12.75">
      <c r="I412" s="2"/>
    </row>
    <row r="413" ht="12.75">
      <c r="I413" s="2"/>
    </row>
    <row r="414" ht="12.75">
      <c r="I414" s="2"/>
    </row>
    <row r="415" ht="12.75">
      <c r="I415" s="2"/>
    </row>
    <row r="416" ht="12.75">
      <c r="I416" s="2"/>
    </row>
    <row r="417" ht="12.75">
      <c r="I417" s="2"/>
    </row>
    <row r="418" ht="12.75">
      <c r="I418" s="2"/>
    </row>
    <row r="419" ht="12.75">
      <c r="I419" s="2"/>
    </row>
    <row r="420" ht="12.75">
      <c r="I420" s="2"/>
    </row>
    <row r="421" ht="12.75">
      <c r="I421" s="2"/>
    </row>
    <row r="422" ht="12.75">
      <c r="I422" s="2"/>
    </row>
    <row r="423" ht="12.75">
      <c r="I423" s="2"/>
    </row>
    <row r="424" ht="12.75">
      <c r="I424" s="2"/>
    </row>
    <row r="425" ht="12.75">
      <c r="I425" s="2"/>
    </row>
    <row r="426" ht="12.75">
      <c r="I426" s="2"/>
    </row>
    <row r="427" ht="12.75">
      <c r="I427" s="2"/>
    </row>
    <row r="428" ht="12.75">
      <c r="I428" s="2"/>
    </row>
    <row r="429" ht="12.75">
      <c r="I429" s="2"/>
    </row>
    <row r="430" ht="12.75">
      <c r="I430" s="2"/>
    </row>
  </sheetData>
  <sheetProtection password="D2D6" sheet="1"/>
  <mergeCells count="2">
    <mergeCell ref="B3:D3"/>
    <mergeCell ref="A1:D1"/>
  </mergeCells>
  <conditionalFormatting sqref="B51:C51 D5:E51 B5:C49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95" header="0.5118110236220472" footer="0.5118110236220472"/>
  <pageSetup fitToHeight="1" fitToWidth="1" horizontalDpi="600" verticalDpi="600" orientation="portrait" paperSize="9" scale="78" r:id="rId1"/>
  <headerFooter alignWithMargins="0">
    <oddHeader>&amp;R&amp;"NDRSansCond_Symbols,Symbols"&amp;30a</oddHeader>
    <oddFooter>&amp;CGesamtkalkulation und Abrechnung.xls&amp;RSeite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408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60.421875" style="0" customWidth="1"/>
    <col min="2" max="5" width="15.7109375" style="0" customWidth="1"/>
    <col min="6" max="7" width="12.7109375" style="2" customWidth="1"/>
    <col min="8" max="8" width="12.421875" style="2" bestFit="1" customWidth="1"/>
    <col min="9" max="9" width="11.421875" style="3" customWidth="1"/>
    <col min="10" max="16384" width="11.421875" style="2" customWidth="1"/>
  </cols>
  <sheetData>
    <row r="1" spans="1:9" s="8" customFormat="1" ht="26.25">
      <c r="A1" s="174" t="s">
        <v>54</v>
      </c>
      <c r="B1" s="175"/>
      <c r="C1" s="175"/>
      <c r="D1" s="175"/>
      <c r="E1" s="12"/>
      <c r="F1" s="1"/>
      <c r="G1" s="1"/>
      <c r="H1" s="1"/>
      <c r="I1" s="1"/>
    </row>
    <row r="2" spans="1:9" s="8" customFormat="1" ht="26.25">
      <c r="A2" s="31"/>
      <c r="B2" s="32"/>
      <c r="C2" s="32"/>
      <c r="D2" s="32"/>
      <c r="E2" s="12"/>
      <c r="F2" s="1"/>
      <c r="G2" s="1"/>
      <c r="H2" s="1"/>
      <c r="I2" s="1"/>
    </row>
    <row r="3" spans="1:5" s="4" customFormat="1" ht="16.5" customHeight="1" thickBot="1">
      <c r="A3" s="14"/>
      <c r="B3" s="172"/>
      <c r="C3" s="173"/>
      <c r="D3" s="173"/>
      <c r="E3" s="15"/>
    </row>
    <row r="4" spans="1:5" s="4" customFormat="1" ht="16.5" customHeight="1" thickBot="1">
      <c r="A4" s="109"/>
      <c r="B4" s="110" t="s">
        <v>2</v>
      </c>
      <c r="C4" s="66" t="s">
        <v>3</v>
      </c>
      <c r="D4" s="67" t="s">
        <v>18</v>
      </c>
      <c r="E4" s="68" t="s">
        <v>9</v>
      </c>
    </row>
    <row r="5" spans="1:5" s="4" customFormat="1" ht="16.5" customHeight="1">
      <c r="A5" s="143"/>
      <c r="B5" s="144"/>
      <c r="C5" s="103"/>
      <c r="D5" s="132"/>
      <c r="E5" s="121"/>
    </row>
    <row r="6" spans="1:5" s="5" customFormat="1" ht="16.5" customHeight="1">
      <c r="A6" s="50" t="s">
        <v>55</v>
      </c>
      <c r="B6" s="19">
        <f>SUM(B7:B13)</f>
        <v>0</v>
      </c>
      <c r="C6" s="19">
        <f>SUM(C7:C13)</f>
        <v>0</v>
      </c>
      <c r="D6" s="21">
        <f>IF((C6-B6)=0,"",(C6-B6))</f>
      </c>
      <c r="E6" s="49">
        <f aca="true" t="shared" si="0" ref="E6:E29">IF(B6&lt;&gt;0,(C6/B6*100)-100,"")</f>
      </c>
    </row>
    <row r="7" spans="1:5" s="5" customFormat="1" ht="16.5" customHeight="1">
      <c r="A7" s="118" t="s">
        <v>56</v>
      </c>
      <c r="B7" s="116"/>
      <c r="C7" s="148"/>
      <c r="D7" s="117">
        <f>IF((C7-B7)=0,"",(C7-B7))</f>
      </c>
      <c r="E7" s="95">
        <f t="shared" si="0"/>
      </c>
    </row>
    <row r="8" spans="1:5" s="5" customFormat="1" ht="16.5" customHeight="1">
      <c r="A8" s="118" t="s">
        <v>57</v>
      </c>
      <c r="B8" s="116"/>
      <c r="C8" s="148"/>
      <c r="D8" s="117">
        <f aca="true" t="shared" si="1" ref="D8:D29">IF((C8-B8)=0,"",(C8-B8))</f>
      </c>
      <c r="E8" s="95">
        <f t="shared" si="0"/>
      </c>
    </row>
    <row r="9" spans="1:5" s="5" customFormat="1" ht="16.5" customHeight="1">
      <c r="A9" s="118" t="s">
        <v>145</v>
      </c>
      <c r="B9" s="116"/>
      <c r="C9" s="148"/>
      <c r="D9" s="117">
        <f t="shared" si="1"/>
      </c>
      <c r="E9" s="95">
        <f t="shared" si="0"/>
      </c>
    </row>
    <row r="10" spans="1:5" s="5" customFormat="1" ht="16.5" customHeight="1">
      <c r="A10" s="118" t="s">
        <v>121</v>
      </c>
      <c r="B10" s="116"/>
      <c r="C10" s="148"/>
      <c r="D10" s="117">
        <f t="shared" si="1"/>
      </c>
      <c r="E10" s="95">
        <f t="shared" si="0"/>
      </c>
    </row>
    <row r="11" spans="1:5" s="5" customFormat="1" ht="16.5" customHeight="1">
      <c r="A11" s="118"/>
      <c r="B11" s="116"/>
      <c r="C11" s="148"/>
      <c r="D11" s="117">
        <f t="shared" si="1"/>
      </c>
      <c r="E11" s="95">
        <f t="shared" si="0"/>
      </c>
    </row>
    <row r="12" spans="1:5" s="5" customFormat="1" ht="16.5" customHeight="1">
      <c r="A12" s="118"/>
      <c r="B12" s="116"/>
      <c r="C12" s="148"/>
      <c r="D12" s="117">
        <f t="shared" si="1"/>
      </c>
      <c r="E12" s="95">
        <f t="shared" si="0"/>
      </c>
    </row>
    <row r="13" spans="1:5" s="5" customFormat="1" ht="16.5" customHeight="1">
      <c r="A13" s="118"/>
      <c r="B13" s="116"/>
      <c r="C13" s="148"/>
      <c r="D13" s="117">
        <f t="shared" si="1"/>
      </c>
      <c r="E13" s="95">
        <f t="shared" si="0"/>
      </c>
    </row>
    <row r="14" spans="1:5" s="5" customFormat="1" ht="16.5" customHeight="1">
      <c r="A14" s="50" t="s">
        <v>15</v>
      </c>
      <c r="B14" s="19">
        <f>SUM(B15:B20)</f>
        <v>0</v>
      </c>
      <c r="C14" s="20">
        <f>SUM(C15:C20)</f>
        <v>0</v>
      </c>
      <c r="D14" s="21">
        <f t="shared" si="1"/>
      </c>
      <c r="E14" s="49">
        <f t="shared" si="0"/>
      </c>
    </row>
    <row r="15" spans="1:5" s="5" customFormat="1" ht="16.5" customHeight="1">
      <c r="A15" s="118" t="s">
        <v>119</v>
      </c>
      <c r="B15" s="116"/>
      <c r="C15" s="148"/>
      <c r="D15" s="117">
        <f t="shared" si="1"/>
      </c>
      <c r="E15" s="95">
        <f t="shared" si="0"/>
      </c>
    </row>
    <row r="16" spans="1:5" s="4" customFormat="1" ht="16.5" customHeight="1">
      <c r="A16" s="118" t="s">
        <v>120</v>
      </c>
      <c r="B16" s="116"/>
      <c r="C16" s="148"/>
      <c r="D16" s="117">
        <f t="shared" si="1"/>
      </c>
      <c r="E16" s="95">
        <f t="shared" si="0"/>
      </c>
    </row>
    <row r="17" spans="1:5" s="4" customFormat="1" ht="16.5" customHeight="1">
      <c r="A17" s="118" t="s">
        <v>118</v>
      </c>
      <c r="B17" s="116"/>
      <c r="C17" s="148"/>
      <c r="D17" s="117">
        <f t="shared" si="1"/>
      </c>
      <c r="E17" s="95">
        <f t="shared" si="0"/>
      </c>
    </row>
    <row r="18" spans="1:5" s="4" customFormat="1" ht="16.5" customHeight="1">
      <c r="A18" s="118"/>
      <c r="B18" s="116"/>
      <c r="C18" s="148"/>
      <c r="D18" s="117">
        <f t="shared" si="1"/>
      </c>
      <c r="E18" s="95">
        <f t="shared" si="0"/>
      </c>
    </row>
    <row r="19" spans="1:5" s="4" customFormat="1" ht="16.5" customHeight="1">
      <c r="A19" s="118"/>
      <c r="B19" s="116"/>
      <c r="C19" s="148"/>
      <c r="D19" s="117">
        <f t="shared" si="1"/>
      </c>
      <c r="E19" s="95">
        <f t="shared" si="0"/>
      </c>
    </row>
    <row r="20" spans="1:5" s="4" customFormat="1" ht="16.5" customHeight="1">
      <c r="A20" s="118"/>
      <c r="B20" s="116"/>
      <c r="C20" s="148"/>
      <c r="D20" s="117">
        <f t="shared" si="1"/>
      </c>
      <c r="E20" s="95">
        <f t="shared" si="0"/>
      </c>
    </row>
    <row r="21" spans="1:5" s="4" customFormat="1" ht="16.5" customHeight="1">
      <c r="A21" s="48" t="s">
        <v>12</v>
      </c>
      <c r="B21" s="19">
        <f>SUM(B22:B26)</f>
        <v>0</v>
      </c>
      <c r="C21" s="20">
        <f>SUM(C22:C26)</f>
        <v>0</v>
      </c>
      <c r="D21" s="21">
        <f t="shared" si="1"/>
      </c>
      <c r="E21" s="49">
        <f t="shared" si="0"/>
      </c>
    </row>
    <row r="22" spans="1:5" s="4" customFormat="1" ht="16.5" customHeight="1">
      <c r="A22" s="118" t="s">
        <v>122</v>
      </c>
      <c r="B22" s="116"/>
      <c r="C22" s="148"/>
      <c r="D22" s="117">
        <f t="shared" si="1"/>
      </c>
      <c r="E22" s="95">
        <f t="shared" si="0"/>
      </c>
    </row>
    <row r="23" spans="1:5" s="4" customFormat="1" ht="16.5" customHeight="1">
      <c r="A23" s="118" t="s">
        <v>58</v>
      </c>
      <c r="B23" s="116"/>
      <c r="C23" s="148"/>
      <c r="D23" s="117">
        <f t="shared" si="1"/>
      </c>
      <c r="E23" s="95">
        <f t="shared" si="0"/>
      </c>
    </row>
    <row r="24" spans="1:5" s="4" customFormat="1" ht="16.5" customHeight="1">
      <c r="A24" s="118"/>
      <c r="B24" s="116"/>
      <c r="C24" s="148"/>
      <c r="D24" s="117">
        <f t="shared" si="1"/>
      </c>
      <c r="E24" s="95">
        <f t="shared" si="0"/>
      </c>
    </row>
    <row r="25" spans="1:5" s="4" customFormat="1" ht="16.5" customHeight="1">
      <c r="A25" s="118"/>
      <c r="B25" s="116"/>
      <c r="C25" s="148"/>
      <c r="D25" s="117">
        <f t="shared" si="1"/>
      </c>
      <c r="E25" s="95">
        <f t="shared" si="0"/>
      </c>
    </row>
    <row r="26" spans="1:5" s="4" customFormat="1" ht="16.5" customHeight="1" thickBot="1">
      <c r="A26" s="119"/>
      <c r="B26" s="116"/>
      <c r="C26" s="150"/>
      <c r="D26" s="127">
        <f t="shared" si="1"/>
      </c>
      <c r="E26" s="128">
        <f t="shared" si="0"/>
      </c>
    </row>
    <row r="27" spans="1:5" s="5" customFormat="1" ht="16.5" customHeight="1" thickBot="1">
      <c r="A27" s="26" t="s">
        <v>59</v>
      </c>
      <c r="B27" s="16">
        <f>(B6+B14+B21)</f>
        <v>0</v>
      </c>
      <c r="C27" s="16">
        <f>(C6+C14+C21)</f>
        <v>0</v>
      </c>
      <c r="D27" s="18">
        <f t="shared" si="1"/>
      </c>
      <c r="E27" s="28">
        <f t="shared" si="0"/>
      </c>
    </row>
    <row r="28" spans="1:5" ht="16.5" customHeight="1" thickBot="1">
      <c r="A28" s="129"/>
      <c r="B28" s="130"/>
      <c r="C28" s="131"/>
      <c r="D28" s="132"/>
      <c r="E28" s="121"/>
    </row>
    <row r="29" spans="1:5" s="11" customFormat="1" ht="20.25" customHeight="1" thickBot="1">
      <c r="A29" s="25" t="s">
        <v>17</v>
      </c>
      <c r="B29" s="22">
        <f>(B27)</f>
        <v>0</v>
      </c>
      <c r="C29" s="22">
        <f>(C27)</f>
        <v>0</v>
      </c>
      <c r="D29" s="24">
        <f t="shared" si="1"/>
      </c>
      <c r="E29" s="27">
        <f t="shared" si="0"/>
      </c>
    </row>
    <row r="30" spans="1:7" s="7" customFormat="1" ht="11.25">
      <c r="A30" s="6"/>
      <c r="B30" s="6"/>
      <c r="C30" s="6"/>
      <c r="D30" s="6"/>
      <c r="E30" s="6"/>
      <c r="G30" s="162"/>
    </row>
    <row r="31" spans="1:5" s="7" customFormat="1" ht="11.25">
      <c r="A31" s="6"/>
      <c r="B31" s="6"/>
      <c r="C31" s="6"/>
      <c r="D31" s="6"/>
      <c r="E31" s="6"/>
    </row>
    <row r="32" spans="1:5" s="7" customFormat="1" ht="11.25">
      <c r="A32" s="6"/>
      <c r="B32" s="6"/>
      <c r="C32" s="6"/>
      <c r="D32" s="6"/>
      <c r="E32" s="6"/>
    </row>
    <row r="33" spans="1:5" s="7" customFormat="1" ht="11.25">
      <c r="A33" s="6"/>
      <c r="B33" s="6"/>
      <c r="C33" s="6"/>
      <c r="D33" s="6"/>
      <c r="E33" s="6"/>
    </row>
    <row r="34" spans="1:5" s="7" customFormat="1" ht="11.25">
      <c r="A34" s="6"/>
      <c r="B34" s="6"/>
      <c r="C34" s="6"/>
      <c r="D34" s="6"/>
      <c r="E34" s="6"/>
    </row>
    <row r="35" spans="1:5" s="7" customFormat="1" ht="11.25">
      <c r="A35" s="6"/>
      <c r="B35" s="6"/>
      <c r="C35" s="6"/>
      <c r="D35" s="6"/>
      <c r="E35" s="6"/>
    </row>
    <row r="36" spans="1:5" s="7" customFormat="1" ht="11.25">
      <c r="A36" s="6"/>
      <c r="B36" s="6"/>
      <c r="C36" s="6"/>
      <c r="D36" s="6"/>
      <c r="E36" s="6"/>
    </row>
    <row r="37" spans="1:5" s="7" customFormat="1" ht="11.25">
      <c r="A37" s="6"/>
      <c r="B37" s="6"/>
      <c r="C37" s="6"/>
      <c r="D37" s="6"/>
      <c r="E37" s="6"/>
    </row>
    <row r="38" spans="1:5" s="7" customFormat="1" ht="11.25">
      <c r="A38" s="6"/>
      <c r="B38" s="6"/>
      <c r="C38" s="6"/>
      <c r="D38" s="6"/>
      <c r="E38" s="6"/>
    </row>
    <row r="39" spans="1:5" s="7" customFormat="1" ht="11.25">
      <c r="A39" s="6"/>
      <c r="B39" s="6"/>
      <c r="C39" s="6"/>
      <c r="D39" s="6"/>
      <c r="E39" s="6"/>
    </row>
    <row r="40" spans="1:5" s="7" customFormat="1" ht="11.25">
      <c r="A40" s="6"/>
      <c r="B40" s="6"/>
      <c r="C40" s="6"/>
      <c r="D40" s="6"/>
      <c r="E40" s="6"/>
    </row>
    <row r="41" spans="1:5" s="7" customFormat="1" ht="11.25">
      <c r="A41" s="6"/>
      <c r="B41" s="6"/>
      <c r="C41" s="6"/>
      <c r="D41" s="6"/>
      <c r="E41" s="6"/>
    </row>
    <row r="42" spans="1:5" s="7" customFormat="1" ht="11.25">
      <c r="A42" s="6"/>
      <c r="B42" s="6"/>
      <c r="C42" s="6"/>
      <c r="D42" s="6"/>
      <c r="E42" s="6"/>
    </row>
    <row r="43" spans="1:5" s="7" customFormat="1" ht="11.25">
      <c r="A43" s="6"/>
      <c r="B43" s="6"/>
      <c r="C43" s="6"/>
      <c r="D43" s="6"/>
      <c r="E43" s="6"/>
    </row>
    <row r="44" spans="1:5" s="7" customFormat="1" ht="11.25">
      <c r="A44" s="6"/>
      <c r="B44" s="6"/>
      <c r="C44" s="6"/>
      <c r="D44" s="6"/>
      <c r="E44" s="6"/>
    </row>
    <row r="45" spans="1:5" s="7" customFormat="1" ht="11.25">
      <c r="A45" s="6"/>
      <c r="B45" s="6"/>
      <c r="C45" s="6"/>
      <c r="D45" s="6"/>
      <c r="E45" s="6"/>
    </row>
    <row r="46" spans="1:5" s="7" customFormat="1" ht="11.25">
      <c r="A46" s="6"/>
      <c r="B46" s="6"/>
      <c r="C46" s="6"/>
      <c r="D46" s="6"/>
      <c r="E46" s="6"/>
    </row>
    <row r="47" spans="1:5" s="7" customFormat="1" ht="11.25">
      <c r="A47" s="6"/>
      <c r="B47" s="6"/>
      <c r="C47" s="6"/>
      <c r="D47" s="6"/>
      <c r="E47" s="6"/>
    </row>
    <row r="48" spans="1:5" s="7" customFormat="1" ht="11.25">
      <c r="A48" s="6"/>
      <c r="B48" s="6"/>
      <c r="C48" s="6"/>
      <c r="D48" s="6"/>
      <c r="E48" s="6"/>
    </row>
    <row r="49" spans="1:5" s="7" customFormat="1" ht="11.25">
      <c r="A49" s="6"/>
      <c r="B49" s="6"/>
      <c r="C49" s="6"/>
      <c r="D49" s="6"/>
      <c r="E49" s="6"/>
    </row>
    <row r="50" spans="1:5" s="7" customFormat="1" ht="11.25">
      <c r="A50" s="6"/>
      <c r="B50" s="6"/>
      <c r="C50" s="6"/>
      <c r="D50" s="6"/>
      <c r="E50" s="6"/>
    </row>
    <row r="51" spans="1:5" s="7" customFormat="1" ht="11.25">
      <c r="A51" s="6"/>
      <c r="B51" s="6"/>
      <c r="C51" s="6"/>
      <c r="D51" s="6"/>
      <c r="E51" s="6"/>
    </row>
    <row r="52" spans="1:5" s="7" customFormat="1" ht="11.25">
      <c r="A52" s="6"/>
      <c r="B52" s="6"/>
      <c r="C52" s="6"/>
      <c r="D52" s="6"/>
      <c r="E52" s="6"/>
    </row>
    <row r="53" spans="1:5" s="7" customFormat="1" ht="11.25">
      <c r="A53" s="6"/>
      <c r="B53" s="6"/>
      <c r="C53" s="6"/>
      <c r="D53" s="6"/>
      <c r="E53" s="6"/>
    </row>
    <row r="54" spans="1:5" s="7" customFormat="1" ht="11.25">
      <c r="A54" s="6"/>
      <c r="B54" s="6"/>
      <c r="C54" s="6"/>
      <c r="D54" s="6"/>
      <c r="E54" s="6"/>
    </row>
    <row r="55" spans="1:5" s="7" customFormat="1" ht="11.25">
      <c r="A55" s="6"/>
      <c r="B55" s="6"/>
      <c r="C55" s="6"/>
      <c r="D55" s="6"/>
      <c r="E55" s="6"/>
    </row>
    <row r="56" spans="1:5" s="7" customFormat="1" ht="11.25">
      <c r="A56" s="6"/>
      <c r="B56" s="6"/>
      <c r="C56" s="6"/>
      <c r="D56" s="6"/>
      <c r="E56" s="6"/>
    </row>
    <row r="57" spans="1:5" s="7" customFormat="1" ht="11.25">
      <c r="A57" s="6"/>
      <c r="B57" s="6"/>
      <c r="C57" s="6"/>
      <c r="D57" s="6"/>
      <c r="E57" s="6"/>
    </row>
    <row r="58" spans="1:5" s="7" customFormat="1" ht="11.25">
      <c r="A58" s="6"/>
      <c r="B58" s="6"/>
      <c r="C58" s="6"/>
      <c r="D58" s="6"/>
      <c r="E58" s="6"/>
    </row>
    <row r="59" spans="1:5" s="7" customFormat="1" ht="11.25">
      <c r="A59" s="6"/>
      <c r="B59" s="6"/>
      <c r="C59" s="6"/>
      <c r="D59" s="6"/>
      <c r="E59" s="6"/>
    </row>
    <row r="60" spans="1:5" s="7" customFormat="1" ht="11.25">
      <c r="A60" s="6"/>
      <c r="B60" s="6"/>
      <c r="C60" s="6"/>
      <c r="D60" s="6"/>
      <c r="E60" s="6"/>
    </row>
    <row r="61" spans="1:5" s="7" customFormat="1" ht="11.25">
      <c r="A61" s="6"/>
      <c r="B61" s="6"/>
      <c r="C61" s="6"/>
      <c r="D61" s="6"/>
      <c r="E61" s="6"/>
    </row>
    <row r="62" spans="1:5" s="7" customFormat="1" ht="11.25">
      <c r="A62" s="6"/>
      <c r="B62" s="6"/>
      <c r="C62" s="6"/>
      <c r="D62" s="6"/>
      <c r="E62" s="6"/>
    </row>
    <row r="63" spans="1:5" s="7" customFormat="1" ht="11.25">
      <c r="A63" s="6"/>
      <c r="B63" s="6"/>
      <c r="C63" s="6"/>
      <c r="D63" s="6"/>
      <c r="E63" s="6"/>
    </row>
    <row r="64" spans="1:5" s="7" customFormat="1" ht="11.25">
      <c r="A64" s="6"/>
      <c r="B64" s="6"/>
      <c r="C64" s="6"/>
      <c r="D64" s="6"/>
      <c r="E64" s="6"/>
    </row>
    <row r="65" spans="1:5" s="7" customFormat="1" ht="11.25">
      <c r="A65" s="6"/>
      <c r="B65" s="6"/>
      <c r="C65" s="6"/>
      <c r="D65" s="6"/>
      <c r="E65" s="6"/>
    </row>
    <row r="66" spans="1:5" s="7" customFormat="1" ht="11.25">
      <c r="A66" s="6"/>
      <c r="B66" s="6"/>
      <c r="C66" s="6"/>
      <c r="D66" s="6"/>
      <c r="E66" s="6"/>
    </row>
    <row r="67" spans="1:5" s="7" customFormat="1" ht="11.25">
      <c r="A67" s="6"/>
      <c r="B67" s="6"/>
      <c r="C67" s="6"/>
      <c r="D67" s="6"/>
      <c r="E67" s="6"/>
    </row>
    <row r="68" spans="1:5" s="7" customFormat="1" ht="11.25">
      <c r="A68" s="6"/>
      <c r="B68" s="6"/>
      <c r="C68" s="6"/>
      <c r="D68" s="6"/>
      <c r="E68" s="6"/>
    </row>
    <row r="69" spans="1:5" s="7" customFormat="1" ht="11.25">
      <c r="A69" s="6"/>
      <c r="B69" s="6"/>
      <c r="C69" s="6"/>
      <c r="D69" s="6"/>
      <c r="E69" s="6"/>
    </row>
    <row r="70" spans="1:5" s="7" customFormat="1" ht="11.25">
      <c r="A70" s="6"/>
      <c r="B70" s="6"/>
      <c r="C70" s="6"/>
      <c r="D70" s="6"/>
      <c r="E70" s="6"/>
    </row>
    <row r="71" spans="1:5" s="7" customFormat="1" ht="11.25">
      <c r="A71" s="6"/>
      <c r="B71" s="6"/>
      <c r="C71" s="6"/>
      <c r="D71" s="6"/>
      <c r="E71" s="6"/>
    </row>
    <row r="72" spans="1:5" s="7" customFormat="1" ht="11.25">
      <c r="A72" s="6"/>
      <c r="B72" s="6"/>
      <c r="C72" s="6"/>
      <c r="D72" s="6"/>
      <c r="E72" s="6"/>
    </row>
    <row r="73" spans="1:5" s="7" customFormat="1" ht="11.25">
      <c r="A73" s="6"/>
      <c r="B73" s="6"/>
      <c r="C73" s="6"/>
      <c r="D73" s="6"/>
      <c r="E73" s="6"/>
    </row>
    <row r="74" spans="1:5" s="7" customFormat="1" ht="11.25">
      <c r="A74" s="6"/>
      <c r="B74" s="6"/>
      <c r="C74" s="6"/>
      <c r="D74" s="6"/>
      <c r="E74" s="6"/>
    </row>
    <row r="75" spans="1:5" s="7" customFormat="1" ht="11.25">
      <c r="A75" s="6"/>
      <c r="B75" s="6"/>
      <c r="C75" s="6"/>
      <c r="D75" s="6"/>
      <c r="E75" s="6"/>
    </row>
    <row r="76" spans="1:5" s="7" customFormat="1" ht="11.25">
      <c r="A76" s="6"/>
      <c r="B76" s="6"/>
      <c r="C76" s="6"/>
      <c r="D76" s="6"/>
      <c r="E76" s="6"/>
    </row>
    <row r="77" spans="1:5" s="7" customFormat="1" ht="11.25">
      <c r="A77" s="6"/>
      <c r="B77" s="6"/>
      <c r="C77" s="6"/>
      <c r="D77" s="6"/>
      <c r="E77" s="6"/>
    </row>
    <row r="78" spans="1:5" s="7" customFormat="1" ht="11.25">
      <c r="A78" s="6"/>
      <c r="B78" s="6"/>
      <c r="C78" s="6"/>
      <c r="D78" s="6"/>
      <c r="E78" s="6"/>
    </row>
    <row r="79" spans="1:5" s="7" customFormat="1" ht="11.25">
      <c r="A79" s="6"/>
      <c r="B79" s="6"/>
      <c r="C79" s="6"/>
      <c r="D79" s="6"/>
      <c r="E79" s="6"/>
    </row>
    <row r="80" spans="1:5" s="7" customFormat="1" ht="11.25">
      <c r="A80" s="6"/>
      <c r="B80" s="6"/>
      <c r="C80" s="6"/>
      <c r="D80" s="6"/>
      <c r="E80" s="6"/>
    </row>
    <row r="81" spans="1:5" s="7" customFormat="1" ht="11.25">
      <c r="A81" s="6"/>
      <c r="B81" s="6"/>
      <c r="C81" s="6"/>
      <c r="D81" s="6"/>
      <c r="E81" s="6"/>
    </row>
    <row r="82" spans="1:5" s="7" customFormat="1" ht="11.25">
      <c r="A82" s="6"/>
      <c r="B82" s="6"/>
      <c r="C82" s="6"/>
      <c r="D82" s="6"/>
      <c r="E82" s="6"/>
    </row>
    <row r="83" spans="1:5" s="7" customFormat="1" ht="11.25">
      <c r="A83" s="6"/>
      <c r="B83" s="6"/>
      <c r="C83" s="6"/>
      <c r="D83" s="6"/>
      <c r="E83" s="6"/>
    </row>
    <row r="84" spans="1:5" s="7" customFormat="1" ht="11.25">
      <c r="A84" s="6"/>
      <c r="B84" s="6"/>
      <c r="C84" s="6"/>
      <c r="D84" s="6"/>
      <c r="E84" s="6"/>
    </row>
    <row r="85" spans="1:5" s="7" customFormat="1" ht="11.25">
      <c r="A85" s="6"/>
      <c r="B85" s="6"/>
      <c r="C85" s="6"/>
      <c r="D85" s="6"/>
      <c r="E85" s="6"/>
    </row>
    <row r="86" spans="1:5" s="7" customFormat="1" ht="11.25">
      <c r="A86" s="6"/>
      <c r="B86" s="6"/>
      <c r="C86" s="6"/>
      <c r="D86" s="6"/>
      <c r="E86" s="6"/>
    </row>
    <row r="87" spans="1:5" s="7" customFormat="1" ht="11.25">
      <c r="A87" s="6"/>
      <c r="B87" s="6"/>
      <c r="C87" s="6"/>
      <c r="D87" s="6"/>
      <c r="E87" s="6"/>
    </row>
    <row r="88" spans="1:5" s="7" customFormat="1" ht="11.25">
      <c r="A88" s="6"/>
      <c r="B88" s="6"/>
      <c r="C88" s="6"/>
      <c r="D88" s="6"/>
      <c r="E88" s="6"/>
    </row>
    <row r="89" spans="1:5" s="7" customFormat="1" ht="11.25">
      <c r="A89" s="6"/>
      <c r="B89" s="6"/>
      <c r="C89" s="6"/>
      <c r="D89" s="6"/>
      <c r="E89" s="6"/>
    </row>
    <row r="90" spans="1:5" s="7" customFormat="1" ht="11.25">
      <c r="A90" s="6"/>
      <c r="B90" s="6"/>
      <c r="C90" s="6"/>
      <c r="D90" s="6"/>
      <c r="E90" s="6"/>
    </row>
    <row r="91" spans="1:5" s="7" customFormat="1" ht="11.25">
      <c r="A91" s="6"/>
      <c r="B91" s="6"/>
      <c r="C91" s="6"/>
      <c r="D91" s="6"/>
      <c r="E91" s="6"/>
    </row>
    <row r="92" spans="1:5" s="7" customFormat="1" ht="11.25">
      <c r="A92" s="6"/>
      <c r="B92" s="6"/>
      <c r="C92" s="6"/>
      <c r="D92" s="6"/>
      <c r="E92" s="6"/>
    </row>
    <row r="93" spans="1:5" s="7" customFormat="1" ht="11.25">
      <c r="A93" s="6"/>
      <c r="B93" s="6"/>
      <c r="C93" s="6"/>
      <c r="D93" s="6"/>
      <c r="E93" s="6"/>
    </row>
    <row r="94" spans="1:5" s="7" customFormat="1" ht="11.25">
      <c r="A94" s="6"/>
      <c r="B94" s="6"/>
      <c r="C94" s="6"/>
      <c r="D94" s="6"/>
      <c r="E94" s="6"/>
    </row>
    <row r="95" spans="1:5" s="7" customFormat="1" ht="11.25">
      <c r="A95" s="6"/>
      <c r="B95" s="6"/>
      <c r="C95" s="6"/>
      <c r="D95" s="6"/>
      <c r="E95" s="6"/>
    </row>
    <row r="96" spans="1:5" s="7" customFormat="1" ht="11.25">
      <c r="A96" s="6"/>
      <c r="B96" s="6"/>
      <c r="C96" s="6"/>
      <c r="D96" s="6"/>
      <c r="E96" s="6"/>
    </row>
    <row r="97" spans="1:5" s="7" customFormat="1" ht="11.25">
      <c r="A97" s="6"/>
      <c r="B97" s="6"/>
      <c r="C97" s="6"/>
      <c r="D97" s="6"/>
      <c r="E97" s="6"/>
    </row>
    <row r="98" spans="1:5" s="7" customFormat="1" ht="11.25">
      <c r="A98" s="6"/>
      <c r="B98" s="6"/>
      <c r="C98" s="6"/>
      <c r="D98" s="6"/>
      <c r="E98" s="6"/>
    </row>
    <row r="99" spans="1:5" s="7" customFormat="1" ht="11.25">
      <c r="A99" s="6"/>
      <c r="B99" s="6"/>
      <c r="C99" s="6"/>
      <c r="D99" s="6"/>
      <c r="E99" s="6"/>
    </row>
    <row r="100" spans="1:5" s="7" customFormat="1" ht="11.25">
      <c r="A100" s="6"/>
      <c r="B100" s="6"/>
      <c r="C100" s="6"/>
      <c r="D100" s="6"/>
      <c r="E100" s="6"/>
    </row>
    <row r="101" spans="1:5" s="7" customFormat="1" ht="11.25">
      <c r="A101" s="6"/>
      <c r="B101" s="6"/>
      <c r="C101" s="6"/>
      <c r="D101" s="6"/>
      <c r="E101" s="6"/>
    </row>
    <row r="102" spans="1:5" s="7" customFormat="1" ht="11.25">
      <c r="A102" s="6"/>
      <c r="B102" s="6"/>
      <c r="C102" s="6"/>
      <c r="D102" s="6"/>
      <c r="E102" s="6"/>
    </row>
    <row r="103" spans="1:5" s="7" customFormat="1" ht="11.25">
      <c r="A103" s="6"/>
      <c r="B103" s="6"/>
      <c r="C103" s="6"/>
      <c r="D103" s="6"/>
      <c r="E103" s="6"/>
    </row>
    <row r="104" spans="1:5" s="7" customFormat="1" ht="11.25">
      <c r="A104" s="6"/>
      <c r="B104" s="6"/>
      <c r="C104" s="6"/>
      <c r="D104" s="6"/>
      <c r="E104" s="6"/>
    </row>
    <row r="105" spans="1:5" s="7" customFormat="1" ht="11.25">
      <c r="A105" s="6"/>
      <c r="B105" s="6"/>
      <c r="C105" s="6"/>
      <c r="D105" s="6"/>
      <c r="E105" s="6"/>
    </row>
    <row r="106" spans="1:5" s="7" customFormat="1" ht="11.25">
      <c r="A106" s="6"/>
      <c r="B106" s="6"/>
      <c r="C106" s="6"/>
      <c r="D106" s="6"/>
      <c r="E106" s="6"/>
    </row>
    <row r="107" spans="1:5" s="7" customFormat="1" ht="11.25">
      <c r="A107" s="6"/>
      <c r="B107" s="6"/>
      <c r="C107" s="6"/>
      <c r="D107" s="6"/>
      <c r="E107" s="6"/>
    </row>
    <row r="108" spans="1:5" s="7" customFormat="1" ht="11.25">
      <c r="A108" s="6"/>
      <c r="B108" s="6"/>
      <c r="C108" s="6"/>
      <c r="D108" s="6"/>
      <c r="E108" s="6"/>
    </row>
    <row r="109" spans="1:5" s="7" customFormat="1" ht="11.25">
      <c r="A109" s="6"/>
      <c r="B109" s="6"/>
      <c r="C109" s="6"/>
      <c r="D109" s="6"/>
      <c r="E109" s="6"/>
    </row>
    <row r="110" ht="12.75">
      <c r="I110" s="2"/>
    </row>
    <row r="111" ht="12.75">
      <c r="I111" s="2"/>
    </row>
    <row r="112" ht="12.75">
      <c r="I112" s="2"/>
    </row>
    <row r="113" ht="12.75">
      <c r="I113" s="2"/>
    </row>
    <row r="114" ht="12.75">
      <c r="I114" s="2"/>
    </row>
    <row r="115" ht="12.75">
      <c r="I115" s="2"/>
    </row>
    <row r="116" ht="12.75">
      <c r="I116" s="2"/>
    </row>
    <row r="117" ht="12.75">
      <c r="I117" s="2"/>
    </row>
    <row r="118" ht="12.75"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  <row r="155" ht="12.75">
      <c r="I155" s="2"/>
    </row>
    <row r="156" ht="12.75">
      <c r="I156" s="2"/>
    </row>
    <row r="157" ht="12.75">
      <c r="I157" s="2"/>
    </row>
    <row r="158" ht="12.75">
      <c r="I158" s="2"/>
    </row>
    <row r="159" ht="12.75">
      <c r="I159" s="2"/>
    </row>
    <row r="160" ht="12.75">
      <c r="I160" s="2"/>
    </row>
    <row r="161" ht="12.75">
      <c r="I161" s="2"/>
    </row>
    <row r="162" ht="12.75">
      <c r="I162" s="2"/>
    </row>
    <row r="163" ht="12.75">
      <c r="I163" s="2"/>
    </row>
    <row r="164" ht="12.75">
      <c r="I164" s="2"/>
    </row>
    <row r="165" ht="12.75">
      <c r="I165" s="2"/>
    </row>
    <row r="166" ht="12.75">
      <c r="I166" s="2"/>
    </row>
    <row r="167" ht="12.75">
      <c r="I167" s="2"/>
    </row>
    <row r="168" ht="12.75">
      <c r="I168" s="2"/>
    </row>
    <row r="169" ht="12.75">
      <c r="I169" s="2"/>
    </row>
    <row r="170" ht="12.75">
      <c r="I170" s="2"/>
    </row>
    <row r="171" ht="12.75">
      <c r="I171" s="2"/>
    </row>
    <row r="172" ht="12.75">
      <c r="I172" s="2"/>
    </row>
    <row r="173" ht="12.75">
      <c r="I173" s="2"/>
    </row>
    <row r="174" ht="12.75">
      <c r="I174" s="2"/>
    </row>
    <row r="175" ht="12.75">
      <c r="I175" s="2"/>
    </row>
    <row r="176" ht="12.75">
      <c r="I176" s="2"/>
    </row>
    <row r="177" ht="12.75">
      <c r="I177" s="2"/>
    </row>
    <row r="178" ht="12.75">
      <c r="I178" s="2"/>
    </row>
    <row r="179" ht="12.75">
      <c r="I179" s="2"/>
    </row>
    <row r="180" ht="12.75">
      <c r="I180" s="2"/>
    </row>
    <row r="181" ht="12.75">
      <c r="I181" s="2"/>
    </row>
    <row r="182" ht="12.75">
      <c r="I182" s="2"/>
    </row>
    <row r="183" ht="12.75">
      <c r="I183" s="2"/>
    </row>
    <row r="184" ht="12.75">
      <c r="I184" s="2"/>
    </row>
    <row r="185" ht="12.75">
      <c r="I185" s="2"/>
    </row>
    <row r="186" ht="12.75">
      <c r="I186" s="2"/>
    </row>
    <row r="187" ht="12.75">
      <c r="I187" s="2"/>
    </row>
    <row r="188" ht="12.75">
      <c r="I188" s="2"/>
    </row>
    <row r="189" ht="12.75">
      <c r="I189" s="2"/>
    </row>
    <row r="190" ht="12.75">
      <c r="I190" s="2"/>
    </row>
    <row r="191" ht="12.75">
      <c r="I191" s="2"/>
    </row>
    <row r="192" ht="12.75">
      <c r="I192" s="2"/>
    </row>
    <row r="193" ht="12.75">
      <c r="I193" s="2"/>
    </row>
    <row r="194" ht="12.75">
      <c r="I194" s="2"/>
    </row>
    <row r="195" ht="12.75">
      <c r="I195" s="2"/>
    </row>
    <row r="196" ht="12.75">
      <c r="I196" s="2"/>
    </row>
    <row r="197" ht="12.75">
      <c r="I197" s="2"/>
    </row>
    <row r="198" ht="12.75">
      <c r="I198" s="2"/>
    </row>
    <row r="199" ht="12.75">
      <c r="I199" s="2"/>
    </row>
    <row r="200" ht="12.75">
      <c r="I200" s="2"/>
    </row>
    <row r="201" ht="12.75">
      <c r="I201" s="2"/>
    </row>
    <row r="202" ht="12.75">
      <c r="I202" s="2"/>
    </row>
    <row r="203" ht="12.75">
      <c r="I203" s="2"/>
    </row>
    <row r="204" ht="12.75">
      <c r="I204" s="2"/>
    </row>
    <row r="205" ht="12.75">
      <c r="I205" s="2"/>
    </row>
    <row r="206" ht="12.75">
      <c r="I206" s="2"/>
    </row>
    <row r="207" ht="12.75">
      <c r="I207" s="2"/>
    </row>
    <row r="208" ht="12.75">
      <c r="I208" s="2"/>
    </row>
    <row r="209" ht="12.75">
      <c r="I209" s="2"/>
    </row>
    <row r="210" ht="12.75">
      <c r="I210" s="2"/>
    </row>
    <row r="211" ht="12.75">
      <c r="I211" s="2"/>
    </row>
    <row r="212" ht="12.75">
      <c r="I212" s="2"/>
    </row>
    <row r="213" ht="12.75">
      <c r="I213" s="2"/>
    </row>
    <row r="214" ht="12.75">
      <c r="I214" s="2"/>
    </row>
    <row r="215" ht="12.75">
      <c r="I215" s="2"/>
    </row>
    <row r="216" ht="12.75">
      <c r="I216" s="2"/>
    </row>
    <row r="217" ht="12.75">
      <c r="I217" s="2"/>
    </row>
    <row r="218" ht="12.75">
      <c r="I218" s="2"/>
    </row>
    <row r="219" ht="12.75">
      <c r="I219" s="2"/>
    </row>
    <row r="220" ht="12.75">
      <c r="I220" s="2"/>
    </row>
    <row r="221" ht="12.75">
      <c r="I221" s="2"/>
    </row>
    <row r="222" ht="12.75">
      <c r="I222" s="2"/>
    </row>
    <row r="223" ht="12.75">
      <c r="I223" s="2"/>
    </row>
    <row r="224" ht="12.75">
      <c r="I224" s="2"/>
    </row>
    <row r="225" ht="12.75">
      <c r="I225" s="2"/>
    </row>
    <row r="226" ht="12.75">
      <c r="I226" s="2"/>
    </row>
    <row r="227" ht="12.75">
      <c r="I227" s="2"/>
    </row>
    <row r="228" ht="12.75">
      <c r="I228" s="2"/>
    </row>
    <row r="229" ht="12.75">
      <c r="I229" s="2"/>
    </row>
    <row r="230" ht="12.75">
      <c r="I230" s="2"/>
    </row>
    <row r="231" ht="12.75">
      <c r="I231" s="2"/>
    </row>
    <row r="232" ht="12.75">
      <c r="I232" s="2"/>
    </row>
    <row r="233" ht="12.75">
      <c r="I233" s="2"/>
    </row>
    <row r="234" ht="12.75">
      <c r="I234" s="2"/>
    </row>
    <row r="235" ht="12.75">
      <c r="I235" s="2"/>
    </row>
    <row r="236" ht="12.75">
      <c r="I236" s="2"/>
    </row>
    <row r="237" ht="12.75">
      <c r="I237" s="2"/>
    </row>
    <row r="238" ht="12.75">
      <c r="I238" s="2"/>
    </row>
    <row r="239" ht="12.75">
      <c r="I239" s="2"/>
    </row>
    <row r="240" ht="12.75">
      <c r="I240" s="2"/>
    </row>
    <row r="241" ht="12.75">
      <c r="I241" s="2"/>
    </row>
    <row r="242" ht="12.75">
      <c r="I242" s="2"/>
    </row>
    <row r="243" ht="12.75">
      <c r="I243" s="2"/>
    </row>
    <row r="244" ht="12.75">
      <c r="I244" s="2"/>
    </row>
    <row r="245" ht="12.75">
      <c r="I245" s="2"/>
    </row>
    <row r="246" ht="12.75">
      <c r="I246" s="2"/>
    </row>
    <row r="247" ht="12.75">
      <c r="I247" s="2"/>
    </row>
    <row r="248" ht="12.75">
      <c r="I248" s="2"/>
    </row>
    <row r="249" ht="12.75">
      <c r="I249" s="2"/>
    </row>
    <row r="250" ht="12.75">
      <c r="I250" s="2"/>
    </row>
    <row r="251" ht="12.75">
      <c r="I251" s="2"/>
    </row>
    <row r="252" ht="12.75">
      <c r="I252" s="2"/>
    </row>
    <row r="253" ht="12.75">
      <c r="I253" s="2"/>
    </row>
    <row r="254" ht="12.75">
      <c r="I254" s="2"/>
    </row>
    <row r="255" ht="12.75">
      <c r="I255" s="2"/>
    </row>
    <row r="256" ht="12.75">
      <c r="I256" s="2"/>
    </row>
    <row r="257" ht="12.75">
      <c r="I257" s="2"/>
    </row>
    <row r="258" ht="12.75">
      <c r="I258" s="2"/>
    </row>
    <row r="259" ht="12.75">
      <c r="I259" s="2"/>
    </row>
    <row r="260" ht="12.75">
      <c r="I260" s="2"/>
    </row>
    <row r="261" ht="12.75">
      <c r="I261" s="2"/>
    </row>
    <row r="262" ht="12.75">
      <c r="I262" s="2"/>
    </row>
    <row r="263" ht="12.75">
      <c r="I263" s="2"/>
    </row>
    <row r="264" ht="12.75">
      <c r="I264" s="2"/>
    </row>
    <row r="265" ht="12.75">
      <c r="I265" s="2"/>
    </row>
    <row r="266" ht="12.75">
      <c r="I266" s="2"/>
    </row>
    <row r="267" ht="12.75">
      <c r="I267" s="2"/>
    </row>
    <row r="268" ht="12.75">
      <c r="I268" s="2"/>
    </row>
    <row r="269" ht="12.75">
      <c r="I269" s="2"/>
    </row>
    <row r="270" ht="12.75">
      <c r="I270" s="2"/>
    </row>
    <row r="271" ht="12.75">
      <c r="I271" s="2"/>
    </row>
    <row r="272" ht="12.75">
      <c r="I272" s="2"/>
    </row>
    <row r="273" ht="12.75">
      <c r="I273" s="2"/>
    </row>
    <row r="274" ht="12.75">
      <c r="I274" s="2"/>
    </row>
    <row r="275" ht="12.75">
      <c r="I275" s="2"/>
    </row>
    <row r="276" ht="12.75">
      <c r="I276" s="2"/>
    </row>
    <row r="277" ht="12.75">
      <c r="I277" s="2"/>
    </row>
    <row r="278" ht="12.75">
      <c r="I278" s="2"/>
    </row>
    <row r="279" ht="12.75">
      <c r="I279" s="2"/>
    </row>
    <row r="280" ht="12.75">
      <c r="I280" s="2"/>
    </row>
    <row r="281" ht="12.75">
      <c r="I281" s="2"/>
    </row>
    <row r="282" ht="12.75">
      <c r="I282" s="2"/>
    </row>
    <row r="283" ht="12.75">
      <c r="I283" s="2"/>
    </row>
    <row r="284" ht="12.75">
      <c r="I284" s="2"/>
    </row>
    <row r="285" ht="12.75">
      <c r="I285" s="2"/>
    </row>
    <row r="286" ht="12.75">
      <c r="I286" s="2"/>
    </row>
    <row r="287" ht="12.75">
      <c r="I287" s="2"/>
    </row>
    <row r="288" ht="12.75">
      <c r="I288" s="2"/>
    </row>
    <row r="289" ht="12.75">
      <c r="I289" s="2"/>
    </row>
    <row r="290" ht="12.75">
      <c r="I290" s="2"/>
    </row>
    <row r="291" ht="12.75">
      <c r="I291" s="2"/>
    </row>
    <row r="292" ht="12.75">
      <c r="I292" s="2"/>
    </row>
    <row r="293" ht="12.75">
      <c r="I293" s="2"/>
    </row>
    <row r="294" ht="12.75">
      <c r="I294" s="2"/>
    </row>
    <row r="295" ht="12.75">
      <c r="I295" s="2"/>
    </row>
    <row r="296" ht="12.75">
      <c r="I296" s="2"/>
    </row>
    <row r="297" ht="12.75">
      <c r="I297" s="2"/>
    </row>
    <row r="298" ht="12.75">
      <c r="I298" s="2"/>
    </row>
    <row r="299" ht="12.75">
      <c r="I299" s="2"/>
    </row>
    <row r="300" ht="12.75">
      <c r="I300" s="2"/>
    </row>
    <row r="301" ht="12.75">
      <c r="I301" s="2"/>
    </row>
    <row r="302" ht="12.75">
      <c r="I302" s="2"/>
    </row>
    <row r="303" ht="12.75">
      <c r="I303" s="2"/>
    </row>
    <row r="304" ht="12.75">
      <c r="I304" s="2"/>
    </row>
    <row r="305" ht="12.75">
      <c r="I305" s="2"/>
    </row>
    <row r="306" ht="12.75">
      <c r="I306" s="2"/>
    </row>
    <row r="307" ht="12.75">
      <c r="I307" s="2"/>
    </row>
    <row r="308" ht="12.75">
      <c r="I308" s="2"/>
    </row>
    <row r="309" ht="12.75">
      <c r="I309" s="2"/>
    </row>
    <row r="310" ht="12.75">
      <c r="I310" s="2"/>
    </row>
    <row r="311" ht="12.75">
      <c r="I311" s="2"/>
    </row>
    <row r="312" ht="12.75">
      <c r="I312" s="2"/>
    </row>
    <row r="313" ht="12.75">
      <c r="I313" s="2"/>
    </row>
    <row r="314" ht="12.75">
      <c r="I314" s="2"/>
    </row>
    <row r="315" ht="12.75">
      <c r="I315" s="2"/>
    </row>
    <row r="316" ht="12.75">
      <c r="I316" s="2"/>
    </row>
    <row r="317" ht="12.75">
      <c r="I317" s="2"/>
    </row>
    <row r="318" ht="12.75">
      <c r="I318" s="2"/>
    </row>
    <row r="319" ht="12.75">
      <c r="I319" s="2"/>
    </row>
    <row r="320" ht="12.75">
      <c r="I320" s="2"/>
    </row>
    <row r="321" ht="12.75">
      <c r="I321" s="2"/>
    </row>
    <row r="322" ht="12.75">
      <c r="I322" s="2"/>
    </row>
    <row r="323" ht="12.75">
      <c r="I323" s="2"/>
    </row>
    <row r="324" ht="12.75">
      <c r="I324" s="2"/>
    </row>
    <row r="325" ht="12.75">
      <c r="I325" s="2"/>
    </row>
    <row r="326" ht="12.75">
      <c r="I326" s="2"/>
    </row>
    <row r="327" ht="12.75">
      <c r="I327" s="2"/>
    </row>
    <row r="328" ht="12.75">
      <c r="I328" s="2"/>
    </row>
    <row r="329" ht="12.75">
      <c r="I329" s="2"/>
    </row>
    <row r="330" ht="12.75">
      <c r="I330" s="2"/>
    </row>
    <row r="331" ht="12.75">
      <c r="I331" s="2"/>
    </row>
    <row r="332" ht="12.75">
      <c r="I332" s="2"/>
    </row>
    <row r="333" ht="12.75">
      <c r="I333" s="2"/>
    </row>
    <row r="334" ht="12.75">
      <c r="I334" s="2"/>
    </row>
    <row r="335" ht="12.75">
      <c r="I335" s="2"/>
    </row>
    <row r="336" ht="12.75">
      <c r="I336" s="2"/>
    </row>
    <row r="337" ht="12.75">
      <c r="I337" s="2"/>
    </row>
    <row r="338" ht="12.75">
      <c r="I338" s="2"/>
    </row>
    <row r="339" ht="12.75">
      <c r="I339" s="2"/>
    </row>
    <row r="340" ht="12.75">
      <c r="I340" s="2"/>
    </row>
    <row r="341" ht="12.75">
      <c r="I341" s="2"/>
    </row>
    <row r="342" ht="12.75">
      <c r="I342" s="2"/>
    </row>
    <row r="343" ht="12.75">
      <c r="I343" s="2"/>
    </row>
    <row r="344" ht="12.75">
      <c r="I344" s="2"/>
    </row>
    <row r="345" ht="12.75">
      <c r="I345" s="2"/>
    </row>
    <row r="346" ht="12.75">
      <c r="I346" s="2"/>
    </row>
    <row r="347" ht="12.75">
      <c r="I347" s="2"/>
    </row>
    <row r="348" ht="12.75">
      <c r="I348" s="2"/>
    </row>
    <row r="349" ht="12.75">
      <c r="I349" s="2"/>
    </row>
    <row r="350" ht="12.75">
      <c r="I350" s="2"/>
    </row>
    <row r="351" ht="12.75">
      <c r="I351" s="2"/>
    </row>
    <row r="352" ht="12.75">
      <c r="I352" s="2"/>
    </row>
    <row r="353" ht="12.75">
      <c r="I353" s="2"/>
    </row>
    <row r="354" ht="12.75">
      <c r="I354" s="2"/>
    </row>
    <row r="355" ht="12.75">
      <c r="I355" s="2"/>
    </row>
    <row r="356" ht="12.75">
      <c r="I356" s="2"/>
    </row>
    <row r="357" ht="12.75">
      <c r="I357" s="2"/>
    </row>
    <row r="358" ht="12.75">
      <c r="I358" s="2"/>
    </row>
    <row r="359" ht="12.75">
      <c r="I359" s="2"/>
    </row>
    <row r="360" ht="12.75">
      <c r="I360" s="2"/>
    </row>
    <row r="361" ht="12.75">
      <c r="I361" s="2"/>
    </row>
    <row r="362" ht="12.75">
      <c r="I362" s="2"/>
    </row>
    <row r="363" ht="12.75">
      <c r="I363" s="2"/>
    </row>
    <row r="364" ht="12.75">
      <c r="I364" s="2"/>
    </row>
    <row r="365" ht="12.75">
      <c r="I365" s="2"/>
    </row>
    <row r="366" ht="12.75">
      <c r="I366" s="2"/>
    </row>
    <row r="367" ht="12.75">
      <c r="I367" s="2"/>
    </row>
    <row r="368" ht="12.75">
      <c r="I368" s="2"/>
    </row>
    <row r="369" ht="12.75">
      <c r="I369" s="2"/>
    </row>
    <row r="370" ht="12.75">
      <c r="I370" s="2"/>
    </row>
    <row r="371" ht="12.75">
      <c r="I371" s="2"/>
    </row>
    <row r="372" ht="12.75">
      <c r="I372" s="2"/>
    </row>
    <row r="373" ht="12.75">
      <c r="I373" s="2"/>
    </row>
    <row r="374" ht="12.75">
      <c r="I374" s="2"/>
    </row>
    <row r="375" ht="12.75">
      <c r="I375" s="2"/>
    </row>
    <row r="376" ht="12.75">
      <c r="I376" s="2"/>
    </row>
    <row r="377" ht="12.75">
      <c r="I377" s="2"/>
    </row>
    <row r="378" ht="12.75">
      <c r="I378" s="2"/>
    </row>
    <row r="379" ht="12.75">
      <c r="I379" s="2"/>
    </row>
    <row r="380" ht="12.75">
      <c r="I380" s="2"/>
    </row>
    <row r="381" ht="12.75">
      <c r="I381" s="2"/>
    </row>
    <row r="382" ht="12.75">
      <c r="I382" s="2"/>
    </row>
    <row r="383" ht="12.75">
      <c r="I383" s="2"/>
    </row>
    <row r="384" ht="12.75">
      <c r="I384" s="2"/>
    </row>
    <row r="385" ht="12.75">
      <c r="I385" s="2"/>
    </row>
    <row r="386" ht="12.75">
      <c r="I386" s="2"/>
    </row>
    <row r="387" ht="12.75">
      <c r="I387" s="2"/>
    </row>
    <row r="388" ht="12.75">
      <c r="I388" s="2"/>
    </row>
    <row r="389" ht="12.75">
      <c r="I389" s="2"/>
    </row>
    <row r="390" ht="12.75">
      <c r="I390" s="2"/>
    </row>
    <row r="391" ht="12.75">
      <c r="I391" s="2"/>
    </row>
    <row r="392" ht="12.75">
      <c r="I392" s="2"/>
    </row>
    <row r="393" ht="12.75">
      <c r="I393" s="2"/>
    </row>
    <row r="394" ht="12.75">
      <c r="I394" s="2"/>
    </row>
    <row r="395" ht="12.75">
      <c r="I395" s="2"/>
    </row>
    <row r="396" ht="12.75">
      <c r="I396" s="2"/>
    </row>
    <row r="397" ht="12.75">
      <c r="I397" s="2"/>
    </row>
    <row r="398" ht="12.75">
      <c r="I398" s="2"/>
    </row>
    <row r="399" ht="12.75">
      <c r="I399" s="2"/>
    </row>
    <row r="400" ht="12.75">
      <c r="I400" s="2"/>
    </row>
    <row r="401" ht="12.75">
      <c r="I401" s="2"/>
    </row>
    <row r="402" ht="12.75">
      <c r="I402" s="2"/>
    </row>
    <row r="403" ht="12.75">
      <c r="I403" s="2"/>
    </row>
    <row r="404" ht="12.75">
      <c r="I404" s="2"/>
    </row>
    <row r="405" ht="12.75">
      <c r="I405" s="2"/>
    </row>
    <row r="406" ht="12.75">
      <c r="I406" s="2"/>
    </row>
    <row r="407" ht="12.75">
      <c r="I407" s="2"/>
    </row>
    <row r="408" ht="12.75">
      <c r="I408" s="2"/>
    </row>
  </sheetData>
  <sheetProtection password="D2D6" sheet="1"/>
  <mergeCells count="2">
    <mergeCell ref="B3:D3"/>
    <mergeCell ref="A1:D1"/>
  </mergeCells>
  <conditionalFormatting sqref="B29:C29 B5:C27 D5:E29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95" header="0.5118110236220472" footer="0.5118110236220472"/>
  <pageSetup fitToHeight="1" fitToWidth="1" horizontalDpi="600" verticalDpi="600" orientation="portrait" paperSize="9" scale="78" r:id="rId1"/>
  <headerFooter alignWithMargins="0">
    <oddHeader>&amp;R&amp;"NDRSansCond_Symbols,Symbols"&amp;30a</oddHeader>
    <oddFooter>&amp;CGesamtkalkulation und Abrechnung.xls&amp;RSeite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I436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60.421875" style="0" customWidth="1"/>
    <col min="2" max="5" width="15.7109375" style="0" customWidth="1"/>
    <col min="6" max="7" width="12.7109375" style="2" customWidth="1"/>
    <col min="8" max="8" width="12.421875" style="2" bestFit="1" customWidth="1"/>
    <col min="9" max="9" width="11.421875" style="3" customWidth="1"/>
    <col min="10" max="16384" width="11.421875" style="2" customWidth="1"/>
  </cols>
  <sheetData>
    <row r="1" spans="1:9" s="8" customFormat="1" ht="26.25">
      <c r="A1" s="174" t="s">
        <v>43</v>
      </c>
      <c r="B1" s="175"/>
      <c r="C1" s="175"/>
      <c r="D1" s="175"/>
      <c r="E1" s="12"/>
      <c r="F1" s="1"/>
      <c r="G1" s="1"/>
      <c r="H1" s="1"/>
      <c r="I1" s="1"/>
    </row>
    <row r="2" spans="1:9" s="8" customFormat="1" ht="18" customHeight="1">
      <c r="A2" s="176" t="s">
        <v>42</v>
      </c>
      <c r="B2" s="176"/>
      <c r="C2" s="176"/>
      <c r="D2" s="176"/>
      <c r="E2" s="13"/>
      <c r="F2" s="9"/>
      <c r="G2" s="9"/>
      <c r="I2" s="10"/>
    </row>
    <row r="3" spans="1:5" s="4" customFormat="1" ht="23.25" customHeight="1" thickBot="1">
      <c r="A3" s="14"/>
      <c r="B3" s="172"/>
      <c r="C3" s="173"/>
      <c r="D3" s="173"/>
      <c r="E3" s="15"/>
    </row>
    <row r="4" spans="1:5" s="4" customFormat="1" ht="16.5" customHeight="1" thickBot="1">
      <c r="A4" s="109"/>
      <c r="B4" s="110" t="s">
        <v>2</v>
      </c>
      <c r="C4" s="66" t="s">
        <v>3</v>
      </c>
      <c r="D4" s="67" t="s">
        <v>18</v>
      </c>
      <c r="E4" s="68" t="s">
        <v>9</v>
      </c>
    </row>
    <row r="5" spans="1:5" s="4" customFormat="1" ht="16.5" customHeight="1">
      <c r="A5" s="133" t="s">
        <v>19</v>
      </c>
      <c r="B5" s="134"/>
      <c r="C5" s="77"/>
      <c r="D5" s="135"/>
      <c r="E5" s="136"/>
    </row>
    <row r="6" spans="1:5" s="4" customFormat="1" ht="16.5" customHeight="1">
      <c r="A6" s="143"/>
      <c r="B6" s="144"/>
      <c r="C6" s="103"/>
      <c r="D6" s="132"/>
      <c r="E6" s="121"/>
    </row>
    <row r="7" spans="1:5" s="5" customFormat="1" ht="16.5" customHeight="1">
      <c r="A7" s="48" t="s">
        <v>10</v>
      </c>
      <c r="B7" s="19">
        <f>SUM(B8:B11)</f>
        <v>0</v>
      </c>
      <c r="C7" s="20">
        <f>SUM(C8:C11)</f>
        <v>0</v>
      </c>
      <c r="D7" s="21">
        <f aca="true" t="shared" si="0" ref="D7:D57">IF((C7-B7)=0,"",(C7-B7))</f>
      </c>
      <c r="E7" s="49">
        <f aca="true" t="shared" si="1" ref="E7:E57">IF(B7&lt;&gt;0,(C7/B7*100)-100,"")</f>
      </c>
    </row>
    <row r="8" spans="1:5" s="5" customFormat="1" ht="16.5" customHeight="1">
      <c r="A8" s="118" t="s">
        <v>20</v>
      </c>
      <c r="B8" s="116"/>
      <c r="C8" s="148"/>
      <c r="D8" s="117">
        <f t="shared" si="0"/>
      </c>
      <c r="E8" s="95">
        <f t="shared" si="1"/>
      </c>
    </row>
    <row r="9" spans="1:5" s="5" customFormat="1" ht="16.5" customHeight="1">
      <c r="A9" s="118" t="s">
        <v>123</v>
      </c>
      <c r="B9" s="116"/>
      <c r="C9" s="148"/>
      <c r="D9" s="117">
        <f t="shared" si="0"/>
      </c>
      <c r="E9" s="95">
        <f t="shared" si="1"/>
      </c>
    </row>
    <row r="10" spans="1:5" s="5" customFormat="1" ht="16.5" customHeight="1">
      <c r="A10" s="118" t="s">
        <v>21</v>
      </c>
      <c r="B10" s="116"/>
      <c r="C10" s="148"/>
      <c r="D10" s="117">
        <f t="shared" si="0"/>
      </c>
      <c r="E10" s="95">
        <f t="shared" si="1"/>
      </c>
    </row>
    <row r="11" spans="1:5" s="5" customFormat="1" ht="16.5" customHeight="1">
      <c r="A11" s="118"/>
      <c r="B11" s="116"/>
      <c r="C11" s="148"/>
      <c r="D11" s="117">
        <f t="shared" si="0"/>
      </c>
      <c r="E11" s="95">
        <f t="shared" si="1"/>
      </c>
    </row>
    <row r="12" spans="1:5" s="5" customFormat="1" ht="16.5" customHeight="1">
      <c r="A12" s="50" t="s">
        <v>22</v>
      </c>
      <c r="B12" s="19">
        <f>SUM(B13:B16)</f>
        <v>0</v>
      </c>
      <c r="C12" s="20">
        <f>SUM(C13:C16)</f>
        <v>0</v>
      </c>
      <c r="D12" s="21">
        <f t="shared" si="0"/>
      </c>
      <c r="E12" s="49">
        <f t="shared" si="1"/>
      </c>
    </row>
    <row r="13" spans="1:5" s="5" customFormat="1" ht="16.5" customHeight="1">
      <c r="A13" s="118" t="s">
        <v>24</v>
      </c>
      <c r="B13" s="116"/>
      <c r="C13" s="148"/>
      <c r="D13" s="117">
        <f t="shared" si="0"/>
      </c>
      <c r="E13" s="95">
        <f t="shared" si="1"/>
      </c>
    </row>
    <row r="14" spans="1:5" s="4" customFormat="1" ht="16.5" customHeight="1">
      <c r="A14" s="118" t="s">
        <v>124</v>
      </c>
      <c r="B14" s="116"/>
      <c r="C14" s="148"/>
      <c r="D14" s="117">
        <f t="shared" si="0"/>
      </c>
      <c r="E14" s="95">
        <f t="shared" si="1"/>
      </c>
    </row>
    <row r="15" spans="1:5" s="4" customFormat="1" ht="16.5" customHeight="1">
      <c r="A15" s="118" t="s">
        <v>125</v>
      </c>
      <c r="B15" s="116"/>
      <c r="C15" s="148"/>
      <c r="D15" s="117">
        <f t="shared" si="0"/>
      </c>
      <c r="E15" s="95">
        <f t="shared" si="1"/>
      </c>
    </row>
    <row r="16" spans="1:5" s="4" customFormat="1" ht="16.5" customHeight="1">
      <c r="A16" s="118"/>
      <c r="B16" s="116"/>
      <c r="C16" s="148"/>
      <c r="D16" s="117">
        <f t="shared" si="0"/>
      </c>
      <c r="E16" s="95">
        <f t="shared" si="1"/>
      </c>
    </row>
    <row r="17" spans="1:5" s="4" customFormat="1" ht="16.5" customHeight="1">
      <c r="A17" s="48" t="s">
        <v>26</v>
      </c>
      <c r="B17" s="19">
        <f>SUM(B18:B25)</f>
        <v>0</v>
      </c>
      <c r="C17" s="20">
        <f>SUM(C18:C25)</f>
        <v>0</v>
      </c>
      <c r="D17" s="21">
        <f t="shared" si="0"/>
      </c>
      <c r="E17" s="49">
        <f t="shared" si="1"/>
      </c>
    </row>
    <row r="18" spans="1:5" s="4" customFormat="1" ht="16.5" customHeight="1">
      <c r="A18" s="118" t="s">
        <v>23</v>
      </c>
      <c r="B18" s="116"/>
      <c r="C18" s="148"/>
      <c r="D18" s="117">
        <f t="shared" si="0"/>
      </c>
      <c r="E18" s="95">
        <f t="shared" si="1"/>
      </c>
    </row>
    <row r="19" spans="1:5" s="4" customFormat="1" ht="16.5" customHeight="1">
      <c r="A19" s="118" t="s">
        <v>126</v>
      </c>
      <c r="B19" s="116"/>
      <c r="C19" s="148"/>
      <c r="D19" s="117">
        <f t="shared" si="0"/>
      </c>
      <c r="E19" s="95">
        <f t="shared" si="1"/>
      </c>
    </row>
    <row r="20" spans="1:5" s="4" customFormat="1" ht="16.5" customHeight="1">
      <c r="A20" s="118" t="s">
        <v>28</v>
      </c>
      <c r="B20" s="116"/>
      <c r="C20" s="148"/>
      <c r="D20" s="117">
        <f t="shared" si="0"/>
      </c>
      <c r="E20" s="95">
        <f t="shared" si="1"/>
      </c>
    </row>
    <row r="21" spans="1:5" s="4" customFormat="1" ht="16.5" customHeight="1">
      <c r="A21" s="118" t="s">
        <v>25</v>
      </c>
      <c r="B21" s="116"/>
      <c r="C21" s="148"/>
      <c r="D21" s="117">
        <f t="shared" si="0"/>
      </c>
      <c r="E21" s="95">
        <f t="shared" si="1"/>
      </c>
    </row>
    <row r="22" spans="1:5" s="4" customFormat="1" ht="16.5" customHeight="1">
      <c r="A22" s="118" t="s">
        <v>127</v>
      </c>
      <c r="B22" s="116"/>
      <c r="C22" s="148"/>
      <c r="D22" s="117">
        <f t="shared" si="0"/>
      </c>
      <c r="E22" s="95">
        <f t="shared" si="1"/>
      </c>
    </row>
    <row r="23" spans="1:5" s="4" customFormat="1" ht="16.5" customHeight="1">
      <c r="A23" s="118" t="s">
        <v>27</v>
      </c>
      <c r="B23" s="116"/>
      <c r="C23" s="148"/>
      <c r="D23" s="117">
        <f t="shared" si="0"/>
      </c>
      <c r="E23" s="95">
        <f t="shared" si="1"/>
      </c>
    </row>
    <row r="24" spans="1:5" s="4" customFormat="1" ht="16.5" customHeight="1">
      <c r="A24" s="118" t="s">
        <v>128</v>
      </c>
      <c r="B24" s="116"/>
      <c r="C24" s="148"/>
      <c r="D24" s="117">
        <f t="shared" si="0"/>
      </c>
      <c r="E24" s="95">
        <f t="shared" si="1"/>
      </c>
    </row>
    <row r="25" spans="1:5" s="4" customFormat="1" ht="16.5" customHeight="1">
      <c r="A25" s="118"/>
      <c r="B25" s="116"/>
      <c r="C25" s="148"/>
      <c r="D25" s="117">
        <f t="shared" si="0"/>
      </c>
      <c r="E25" s="95">
        <f t="shared" si="1"/>
      </c>
    </row>
    <row r="26" spans="1:5" s="4" customFormat="1" ht="16.5" customHeight="1">
      <c r="A26" s="48" t="s">
        <v>11</v>
      </c>
      <c r="B26" s="19">
        <f>SUM(B27:B28)</f>
        <v>0</v>
      </c>
      <c r="C26" s="19">
        <f>SUM(C27:C28)</f>
        <v>0</v>
      </c>
      <c r="D26" s="21">
        <f t="shared" si="0"/>
      </c>
      <c r="E26" s="49">
        <f t="shared" si="1"/>
      </c>
    </row>
    <row r="27" spans="1:5" s="5" customFormat="1" ht="16.5" customHeight="1">
      <c r="A27" s="118" t="s">
        <v>129</v>
      </c>
      <c r="B27" s="116"/>
      <c r="C27" s="148"/>
      <c r="D27" s="117">
        <f t="shared" si="0"/>
      </c>
      <c r="E27" s="95">
        <f t="shared" si="1"/>
      </c>
    </row>
    <row r="28" spans="1:5" s="5" customFormat="1" ht="16.5" customHeight="1">
      <c r="A28" s="118"/>
      <c r="B28" s="116"/>
      <c r="C28" s="151"/>
      <c r="D28" s="117">
        <f t="shared" si="0"/>
      </c>
      <c r="E28" s="95">
        <f t="shared" si="1"/>
      </c>
    </row>
    <row r="29" spans="1:5" s="4" customFormat="1" ht="16.5" customHeight="1">
      <c r="A29" s="48" t="s">
        <v>12</v>
      </c>
      <c r="B29" s="19">
        <f>SUM(B30:B31)</f>
        <v>0</v>
      </c>
      <c r="C29" s="19">
        <f>SUM(C30:C31)</f>
        <v>0</v>
      </c>
      <c r="D29" s="21">
        <f t="shared" si="0"/>
      </c>
      <c r="E29" s="49">
        <f t="shared" si="1"/>
      </c>
    </row>
    <row r="30" spans="1:5" s="4" customFormat="1" ht="16.5" customHeight="1">
      <c r="A30" s="118"/>
      <c r="B30" s="116"/>
      <c r="C30" s="148"/>
      <c r="D30" s="117">
        <f t="shared" si="0"/>
      </c>
      <c r="E30" s="95">
        <f t="shared" si="1"/>
      </c>
    </row>
    <row r="31" spans="1:5" s="4" customFormat="1" ht="16.5" customHeight="1" thickBot="1">
      <c r="A31" s="119"/>
      <c r="B31" s="116"/>
      <c r="C31" s="149"/>
      <c r="D31" s="127">
        <f t="shared" si="0"/>
      </c>
      <c r="E31" s="128">
        <f t="shared" si="1"/>
      </c>
    </row>
    <row r="32" spans="1:5" s="5" customFormat="1" ht="16.5" customHeight="1" thickBot="1">
      <c r="A32" s="26" t="s">
        <v>13</v>
      </c>
      <c r="B32" s="16">
        <f>(B7+B12+B17+B26+B29)</f>
        <v>0</v>
      </c>
      <c r="C32" s="17">
        <f>(C7+C12+C17+C26+C29)</f>
        <v>0</v>
      </c>
      <c r="D32" s="18">
        <f t="shared" si="0"/>
      </c>
      <c r="E32" s="28">
        <f t="shared" si="1"/>
      </c>
    </row>
    <row r="33" spans="1:5" s="4" customFormat="1" ht="16.5" customHeight="1">
      <c r="A33" s="133" t="s">
        <v>104</v>
      </c>
      <c r="B33" s="144"/>
      <c r="C33" s="103"/>
      <c r="D33" s="145">
        <f t="shared" si="0"/>
      </c>
      <c r="E33" s="136">
        <f t="shared" si="1"/>
      </c>
    </row>
    <row r="34" spans="1:5" s="5" customFormat="1" ht="16.5" customHeight="1">
      <c r="A34" s="140"/>
      <c r="B34" s="144"/>
      <c r="C34" s="103"/>
      <c r="D34" s="125">
        <f t="shared" si="0"/>
      </c>
      <c r="E34" s="115">
        <f t="shared" si="1"/>
      </c>
    </row>
    <row r="35" spans="1:5" s="5" customFormat="1" ht="16.5" customHeight="1">
      <c r="A35" s="48" t="s">
        <v>14</v>
      </c>
      <c r="B35" s="19">
        <f>SUM(B36:B40)</f>
        <v>0</v>
      </c>
      <c r="C35" s="19">
        <f>SUM(C36:C40)</f>
        <v>0</v>
      </c>
      <c r="D35" s="21">
        <f t="shared" si="0"/>
      </c>
      <c r="E35" s="49">
        <f t="shared" si="1"/>
      </c>
    </row>
    <row r="36" spans="1:5" s="4" customFormat="1" ht="16.5" customHeight="1">
      <c r="A36" s="118" t="s">
        <v>30</v>
      </c>
      <c r="B36" s="116"/>
      <c r="C36" s="148"/>
      <c r="D36" s="117">
        <f t="shared" si="0"/>
      </c>
      <c r="E36" s="95">
        <f t="shared" si="1"/>
      </c>
    </row>
    <row r="37" spans="1:5" s="4" customFormat="1" ht="16.5" customHeight="1">
      <c r="A37" s="118" t="s">
        <v>29</v>
      </c>
      <c r="B37" s="116"/>
      <c r="C37" s="148"/>
      <c r="D37" s="117">
        <f t="shared" si="0"/>
      </c>
      <c r="E37" s="95">
        <f t="shared" si="1"/>
      </c>
    </row>
    <row r="38" spans="1:5" s="4" customFormat="1" ht="16.5" customHeight="1">
      <c r="A38" s="118" t="s">
        <v>31</v>
      </c>
      <c r="B38" s="116"/>
      <c r="C38" s="148"/>
      <c r="D38" s="117">
        <f t="shared" si="0"/>
      </c>
      <c r="E38" s="95">
        <f t="shared" si="1"/>
      </c>
    </row>
    <row r="39" spans="1:5" s="4" customFormat="1" ht="16.5" customHeight="1">
      <c r="A39" s="118" t="s">
        <v>81</v>
      </c>
      <c r="B39" s="116"/>
      <c r="C39" s="148"/>
      <c r="D39" s="117">
        <f t="shared" si="0"/>
      </c>
      <c r="E39" s="95">
        <f t="shared" si="1"/>
      </c>
    </row>
    <row r="40" spans="1:5" s="4" customFormat="1" ht="16.5" customHeight="1">
      <c r="A40" s="118"/>
      <c r="B40" s="116"/>
      <c r="C40" s="148"/>
      <c r="D40" s="117">
        <f t="shared" si="0"/>
      </c>
      <c r="E40" s="95">
        <f t="shared" si="1"/>
      </c>
    </row>
    <row r="41" spans="1:5" s="4" customFormat="1" ht="16.5" customHeight="1">
      <c r="A41" s="48" t="s">
        <v>37</v>
      </c>
      <c r="B41" s="19">
        <f>SUM(B42:B44)</f>
        <v>0</v>
      </c>
      <c r="C41" s="19">
        <f>SUM(C42:C44)</f>
        <v>0</v>
      </c>
      <c r="D41" s="21">
        <f t="shared" si="0"/>
      </c>
      <c r="E41" s="49">
        <f t="shared" si="1"/>
      </c>
    </row>
    <row r="42" spans="1:5" s="4" customFormat="1" ht="16.5" customHeight="1">
      <c r="A42" s="118" t="s">
        <v>32</v>
      </c>
      <c r="B42" s="116"/>
      <c r="C42" s="148"/>
      <c r="D42" s="117">
        <f t="shared" si="0"/>
      </c>
      <c r="E42" s="95">
        <f t="shared" si="1"/>
      </c>
    </row>
    <row r="43" spans="1:5" s="4" customFormat="1" ht="16.5" customHeight="1">
      <c r="A43" s="118" t="s">
        <v>38</v>
      </c>
      <c r="B43" s="116"/>
      <c r="C43" s="148"/>
      <c r="D43" s="117">
        <f t="shared" si="0"/>
      </c>
      <c r="E43" s="95">
        <f t="shared" si="1"/>
      </c>
    </row>
    <row r="44" spans="1:5" s="4" customFormat="1" ht="16.5" customHeight="1">
      <c r="A44" s="118"/>
      <c r="B44" s="116"/>
      <c r="C44" s="148"/>
      <c r="D44" s="117">
        <f t="shared" si="0"/>
      </c>
      <c r="E44" s="95">
        <f t="shared" si="1"/>
      </c>
    </row>
    <row r="45" spans="1:5" s="4" customFormat="1" ht="16.5" customHeight="1">
      <c r="A45" s="48" t="s">
        <v>33</v>
      </c>
      <c r="B45" s="19">
        <f>SUM(B46:B50)</f>
        <v>0</v>
      </c>
      <c r="C45" s="19">
        <f>SUM(C46:C50)</f>
        <v>0</v>
      </c>
      <c r="D45" s="21">
        <f t="shared" si="0"/>
      </c>
      <c r="E45" s="49">
        <f t="shared" si="1"/>
      </c>
    </row>
    <row r="46" spans="1:5" s="4" customFormat="1" ht="16.5" customHeight="1">
      <c r="A46" s="118" t="s">
        <v>34</v>
      </c>
      <c r="B46" s="116"/>
      <c r="C46" s="148"/>
      <c r="D46" s="117">
        <f t="shared" si="0"/>
      </c>
      <c r="E46" s="95">
        <f t="shared" si="1"/>
      </c>
    </row>
    <row r="47" spans="1:5" s="4" customFormat="1" ht="16.5" customHeight="1">
      <c r="A47" s="118" t="s">
        <v>35</v>
      </c>
      <c r="B47" s="116"/>
      <c r="C47" s="148"/>
      <c r="D47" s="117">
        <f t="shared" si="0"/>
      </c>
      <c r="E47" s="95">
        <f t="shared" si="1"/>
      </c>
    </row>
    <row r="48" spans="1:5" s="4" customFormat="1" ht="16.5" customHeight="1">
      <c r="A48" s="118" t="s">
        <v>36</v>
      </c>
      <c r="B48" s="116"/>
      <c r="C48" s="148"/>
      <c r="D48" s="117">
        <f t="shared" si="0"/>
      </c>
      <c r="E48" s="95">
        <f t="shared" si="1"/>
      </c>
    </row>
    <row r="49" spans="1:5" s="4" customFormat="1" ht="16.5" customHeight="1">
      <c r="A49" s="118" t="s">
        <v>28</v>
      </c>
      <c r="B49" s="116"/>
      <c r="C49" s="148"/>
      <c r="D49" s="117">
        <f t="shared" si="0"/>
      </c>
      <c r="E49" s="95">
        <f t="shared" si="1"/>
      </c>
    </row>
    <row r="50" spans="1:5" s="4" customFormat="1" ht="16.5" customHeight="1">
      <c r="A50" s="118"/>
      <c r="B50" s="116"/>
      <c r="C50" s="148"/>
      <c r="D50" s="117">
        <f t="shared" si="0"/>
      </c>
      <c r="E50" s="95">
        <f t="shared" si="1"/>
      </c>
    </row>
    <row r="51" spans="1:5" s="4" customFormat="1" ht="16.5" customHeight="1">
      <c r="A51" s="50" t="s">
        <v>39</v>
      </c>
      <c r="B51" s="19">
        <f>SUM(B52:B54)</f>
        <v>0</v>
      </c>
      <c r="C51" s="19">
        <f>SUM(C52:C54)</f>
        <v>0</v>
      </c>
      <c r="D51" s="21">
        <f t="shared" si="0"/>
      </c>
      <c r="E51" s="49">
        <f t="shared" si="1"/>
      </c>
    </row>
    <row r="52" spans="1:5" s="4" customFormat="1" ht="16.5" customHeight="1">
      <c r="A52" s="118" t="s">
        <v>40</v>
      </c>
      <c r="B52" s="116"/>
      <c r="C52" s="148"/>
      <c r="D52" s="117">
        <f t="shared" si="0"/>
      </c>
      <c r="E52" s="95">
        <f t="shared" si="1"/>
      </c>
    </row>
    <row r="53" spans="1:5" s="4" customFormat="1" ht="16.5" customHeight="1">
      <c r="A53" s="118" t="s">
        <v>41</v>
      </c>
      <c r="B53" s="116"/>
      <c r="C53" s="148"/>
      <c r="D53" s="117">
        <f t="shared" si="0"/>
      </c>
      <c r="E53" s="95">
        <f t="shared" si="1"/>
      </c>
    </row>
    <row r="54" spans="1:5" s="4" customFormat="1" ht="16.5" customHeight="1" thickBot="1">
      <c r="A54" s="119"/>
      <c r="B54" s="116"/>
      <c r="C54" s="150"/>
      <c r="D54" s="127">
        <f t="shared" si="0"/>
      </c>
      <c r="E54" s="128">
        <f t="shared" si="1"/>
      </c>
    </row>
    <row r="55" spans="1:5" s="5" customFormat="1" ht="16.5" customHeight="1" thickBot="1">
      <c r="A55" s="26" t="s">
        <v>16</v>
      </c>
      <c r="B55" s="16">
        <f>(B35+B41+B45+B51)</f>
        <v>0</v>
      </c>
      <c r="C55" s="17">
        <f>(C35+C41+C45+C51)</f>
        <v>0</v>
      </c>
      <c r="D55" s="18">
        <f t="shared" si="0"/>
      </c>
      <c r="E55" s="28">
        <f t="shared" si="1"/>
      </c>
    </row>
    <row r="56" spans="1:5" ht="16.5" customHeight="1" thickBot="1">
      <c r="A56" s="129"/>
      <c r="B56" s="130"/>
      <c r="C56" s="131"/>
      <c r="D56" s="120"/>
      <c r="E56" s="121"/>
    </row>
    <row r="57" spans="1:5" s="11" customFormat="1" ht="20.25" customHeight="1" thickBot="1">
      <c r="A57" s="25" t="s">
        <v>17</v>
      </c>
      <c r="B57" s="22">
        <f>(B32+B55)</f>
        <v>0</v>
      </c>
      <c r="C57" s="23">
        <f>(C32+C55)</f>
        <v>0</v>
      </c>
      <c r="D57" s="24">
        <f t="shared" si="0"/>
      </c>
      <c r="E57" s="27">
        <f t="shared" si="1"/>
      </c>
    </row>
    <row r="58" spans="1:5" s="7" customFormat="1" ht="11.25">
      <c r="A58" s="6"/>
      <c r="B58" s="6"/>
      <c r="C58" s="6"/>
      <c r="D58" s="6"/>
      <c r="E58" s="6"/>
    </row>
    <row r="59" spans="1:5" s="7" customFormat="1" ht="11.25">
      <c r="A59" s="6"/>
      <c r="B59" s="6"/>
      <c r="C59" s="6"/>
      <c r="D59" s="6"/>
      <c r="E59" s="6"/>
    </row>
    <row r="60" spans="1:5" s="7" customFormat="1" ht="11.25">
      <c r="A60" s="6"/>
      <c r="B60" s="6"/>
      <c r="C60" s="6"/>
      <c r="D60" s="6"/>
      <c r="E60" s="6"/>
    </row>
    <row r="61" spans="1:5" s="7" customFormat="1" ht="11.25">
      <c r="A61" s="6"/>
      <c r="B61" s="6"/>
      <c r="C61" s="6"/>
      <c r="D61" s="6"/>
      <c r="E61" s="6"/>
    </row>
    <row r="62" spans="1:5" s="7" customFormat="1" ht="11.25">
      <c r="A62" s="6"/>
      <c r="B62" s="6"/>
      <c r="C62" s="6"/>
      <c r="D62" s="6"/>
      <c r="E62" s="6"/>
    </row>
    <row r="63" spans="1:5" s="7" customFormat="1" ht="11.25">
      <c r="A63" s="6"/>
      <c r="B63" s="6"/>
      <c r="C63" s="6"/>
      <c r="D63" s="6"/>
      <c r="E63" s="6"/>
    </row>
    <row r="64" spans="1:5" s="7" customFormat="1" ht="11.25">
      <c r="A64" s="6"/>
      <c r="B64" s="6"/>
      <c r="C64" s="6"/>
      <c r="D64" s="6"/>
      <c r="E64" s="6"/>
    </row>
    <row r="65" spans="1:5" s="7" customFormat="1" ht="11.25">
      <c r="A65" s="6"/>
      <c r="B65" s="6"/>
      <c r="C65" s="6"/>
      <c r="D65" s="6"/>
      <c r="E65" s="6"/>
    </row>
    <row r="66" spans="1:5" s="7" customFormat="1" ht="11.25">
      <c r="A66" s="6"/>
      <c r="B66" s="6"/>
      <c r="C66" s="6"/>
      <c r="D66" s="6"/>
      <c r="E66" s="6"/>
    </row>
    <row r="67" spans="1:5" s="7" customFormat="1" ht="11.25">
      <c r="A67" s="6"/>
      <c r="B67" s="6"/>
      <c r="C67" s="6"/>
      <c r="D67" s="6"/>
      <c r="E67" s="6"/>
    </row>
    <row r="68" spans="1:5" s="7" customFormat="1" ht="11.25">
      <c r="A68" s="6"/>
      <c r="B68" s="6"/>
      <c r="C68" s="6"/>
      <c r="D68" s="6"/>
      <c r="E68" s="6"/>
    </row>
    <row r="69" spans="1:5" s="7" customFormat="1" ht="11.25">
      <c r="A69" s="6"/>
      <c r="B69" s="6"/>
      <c r="C69" s="6"/>
      <c r="D69" s="6"/>
      <c r="E69" s="6"/>
    </row>
    <row r="70" spans="1:5" s="7" customFormat="1" ht="11.25">
      <c r="A70" s="6"/>
      <c r="B70" s="6"/>
      <c r="C70" s="6"/>
      <c r="D70" s="6"/>
      <c r="E70" s="6"/>
    </row>
    <row r="71" spans="1:5" s="7" customFormat="1" ht="11.25">
      <c r="A71" s="6"/>
      <c r="B71" s="6"/>
      <c r="C71" s="6"/>
      <c r="D71" s="6"/>
      <c r="E71" s="6"/>
    </row>
    <row r="72" spans="1:5" s="7" customFormat="1" ht="11.25">
      <c r="A72" s="6"/>
      <c r="B72" s="6"/>
      <c r="C72" s="6"/>
      <c r="D72" s="6"/>
      <c r="E72" s="6"/>
    </row>
    <row r="73" spans="1:5" s="7" customFormat="1" ht="11.25">
      <c r="A73" s="6"/>
      <c r="B73" s="6"/>
      <c r="C73" s="6"/>
      <c r="D73" s="6"/>
      <c r="E73" s="6"/>
    </row>
    <row r="74" spans="1:5" s="7" customFormat="1" ht="11.25">
      <c r="A74" s="6"/>
      <c r="B74" s="6"/>
      <c r="C74" s="6"/>
      <c r="D74" s="6"/>
      <c r="E74" s="6"/>
    </row>
    <row r="75" spans="1:5" s="7" customFormat="1" ht="11.25">
      <c r="A75" s="6"/>
      <c r="B75" s="6"/>
      <c r="C75" s="6"/>
      <c r="D75" s="6"/>
      <c r="E75" s="6"/>
    </row>
    <row r="76" spans="1:5" s="7" customFormat="1" ht="11.25">
      <c r="A76" s="6"/>
      <c r="B76" s="6"/>
      <c r="C76" s="6"/>
      <c r="D76" s="6"/>
      <c r="E76" s="6"/>
    </row>
    <row r="77" spans="1:5" s="7" customFormat="1" ht="11.25">
      <c r="A77" s="6"/>
      <c r="B77" s="6"/>
      <c r="C77" s="6"/>
      <c r="D77" s="6"/>
      <c r="E77" s="6"/>
    </row>
    <row r="78" spans="1:5" s="7" customFormat="1" ht="11.25">
      <c r="A78" s="6"/>
      <c r="B78" s="6"/>
      <c r="C78" s="6"/>
      <c r="D78" s="6"/>
      <c r="E78" s="6"/>
    </row>
    <row r="79" spans="1:5" s="7" customFormat="1" ht="11.25">
      <c r="A79" s="6"/>
      <c r="B79" s="6"/>
      <c r="C79" s="6"/>
      <c r="D79" s="6"/>
      <c r="E79" s="6"/>
    </row>
    <row r="80" spans="1:5" s="7" customFormat="1" ht="11.25">
      <c r="A80" s="6"/>
      <c r="B80" s="6"/>
      <c r="C80" s="6"/>
      <c r="D80" s="6"/>
      <c r="E80" s="6"/>
    </row>
    <row r="81" spans="1:5" s="7" customFormat="1" ht="11.25">
      <c r="A81" s="6"/>
      <c r="B81" s="6"/>
      <c r="C81" s="6"/>
      <c r="D81" s="6"/>
      <c r="E81" s="6"/>
    </row>
    <row r="82" spans="1:5" s="7" customFormat="1" ht="11.25">
      <c r="A82" s="6"/>
      <c r="B82" s="6"/>
      <c r="C82" s="6"/>
      <c r="D82" s="6"/>
      <c r="E82" s="6"/>
    </row>
    <row r="83" spans="1:5" s="7" customFormat="1" ht="11.25">
      <c r="A83" s="6"/>
      <c r="B83" s="6"/>
      <c r="C83" s="6"/>
      <c r="D83" s="6"/>
      <c r="E83" s="6"/>
    </row>
    <row r="84" spans="1:5" s="7" customFormat="1" ht="11.25">
      <c r="A84" s="6"/>
      <c r="B84" s="6"/>
      <c r="C84" s="6"/>
      <c r="D84" s="6"/>
      <c r="E84" s="6"/>
    </row>
    <row r="85" spans="1:5" s="7" customFormat="1" ht="11.25">
      <c r="A85" s="6"/>
      <c r="B85" s="6"/>
      <c r="C85" s="6"/>
      <c r="D85" s="6"/>
      <c r="E85" s="6"/>
    </row>
    <row r="86" spans="1:5" s="7" customFormat="1" ht="11.25">
      <c r="A86" s="6"/>
      <c r="B86" s="6"/>
      <c r="C86" s="6"/>
      <c r="D86" s="6"/>
      <c r="E86" s="6"/>
    </row>
    <row r="87" spans="1:5" s="7" customFormat="1" ht="11.25">
      <c r="A87" s="6"/>
      <c r="B87" s="6"/>
      <c r="C87" s="6"/>
      <c r="D87" s="6"/>
      <c r="E87" s="6"/>
    </row>
    <row r="88" spans="1:5" s="7" customFormat="1" ht="11.25">
      <c r="A88" s="6"/>
      <c r="B88" s="6"/>
      <c r="C88" s="6"/>
      <c r="D88" s="6"/>
      <c r="E88" s="6"/>
    </row>
    <row r="89" spans="1:5" s="7" customFormat="1" ht="11.25">
      <c r="A89" s="6"/>
      <c r="B89" s="6"/>
      <c r="C89" s="6"/>
      <c r="D89" s="6"/>
      <c r="E89" s="6"/>
    </row>
    <row r="90" spans="1:5" s="7" customFormat="1" ht="11.25">
      <c r="A90" s="6"/>
      <c r="B90" s="6"/>
      <c r="C90" s="6"/>
      <c r="D90" s="6"/>
      <c r="E90" s="6"/>
    </row>
    <row r="91" spans="1:5" s="7" customFormat="1" ht="11.25">
      <c r="A91" s="6"/>
      <c r="B91" s="6"/>
      <c r="C91" s="6"/>
      <c r="D91" s="6"/>
      <c r="E91" s="6"/>
    </row>
    <row r="92" spans="1:5" s="7" customFormat="1" ht="11.25">
      <c r="A92" s="6"/>
      <c r="B92" s="6"/>
      <c r="C92" s="6"/>
      <c r="D92" s="6"/>
      <c r="E92" s="6"/>
    </row>
    <row r="93" spans="1:5" s="7" customFormat="1" ht="11.25">
      <c r="A93" s="6"/>
      <c r="B93" s="6"/>
      <c r="C93" s="6"/>
      <c r="D93" s="6"/>
      <c r="E93" s="6"/>
    </row>
    <row r="94" spans="1:5" s="7" customFormat="1" ht="11.25">
      <c r="A94" s="6"/>
      <c r="B94" s="6"/>
      <c r="C94" s="6"/>
      <c r="D94" s="6"/>
      <c r="E94" s="6"/>
    </row>
    <row r="95" spans="1:5" s="7" customFormat="1" ht="11.25">
      <c r="A95" s="6"/>
      <c r="B95" s="6"/>
      <c r="C95" s="6"/>
      <c r="D95" s="6"/>
      <c r="E95" s="6"/>
    </row>
    <row r="96" spans="1:5" s="7" customFormat="1" ht="11.25">
      <c r="A96" s="6"/>
      <c r="B96" s="6"/>
      <c r="C96" s="6"/>
      <c r="D96" s="6"/>
      <c r="E96" s="6"/>
    </row>
    <row r="97" spans="1:5" s="7" customFormat="1" ht="11.25">
      <c r="A97" s="6"/>
      <c r="B97" s="6"/>
      <c r="C97" s="6"/>
      <c r="D97" s="6"/>
      <c r="E97" s="6"/>
    </row>
    <row r="98" spans="1:5" s="7" customFormat="1" ht="11.25">
      <c r="A98" s="6"/>
      <c r="B98" s="6"/>
      <c r="C98" s="6"/>
      <c r="D98" s="6"/>
      <c r="E98" s="6"/>
    </row>
    <row r="99" spans="1:5" s="7" customFormat="1" ht="11.25">
      <c r="A99" s="6"/>
      <c r="B99" s="6"/>
      <c r="C99" s="6"/>
      <c r="D99" s="6"/>
      <c r="E99" s="6"/>
    </row>
    <row r="100" spans="1:5" s="7" customFormat="1" ht="11.25">
      <c r="A100" s="6"/>
      <c r="B100" s="6"/>
      <c r="C100" s="6"/>
      <c r="D100" s="6"/>
      <c r="E100" s="6"/>
    </row>
    <row r="101" spans="1:5" s="7" customFormat="1" ht="11.25">
      <c r="A101" s="6"/>
      <c r="B101" s="6"/>
      <c r="C101" s="6"/>
      <c r="D101" s="6"/>
      <c r="E101" s="6"/>
    </row>
    <row r="102" spans="1:5" s="7" customFormat="1" ht="11.25">
      <c r="A102" s="6"/>
      <c r="B102" s="6"/>
      <c r="C102" s="6"/>
      <c r="D102" s="6"/>
      <c r="E102" s="6"/>
    </row>
    <row r="103" spans="1:5" s="7" customFormat="1" ht="11.25">
      <c r="A103" s="6"/>
      <c r="B103" s="6"/>
      <c r="C103" s="6"/>
      <c r="D103" s="6"/>
      <c r="E103" s="6"/>
    </row>
    <row r="104" spans="1:5" s="7" customFormat="1" ht="11.25">
      <c r="A104" s="6"/>
      <c r="B104" s="6"/>
      <c r="C104" s="6"/>
      <c r="D104" s="6"/>
      <c r="E104" s="6"/>
    </row>
    <row r="105" spans="1:5" s="7" customFormat="1" ht="11.25">
      <c r="A105" s="6"/>
      <c r="B105" s="6"/>
      <c r="C105" s="6"/>
      <c r="D105" s="6"/>
      <c r="E105" s="6"/>
    </row>
    <row r="106" spans="1:5" s="7" customFormat="1" ht="11.25">
      <c r="A106" s="6"/>
      <c r="B106" s="6"/>
      <c r="C106" s="6"/>
      <c r="D106" s="6"/>
      <c r="E106" s="6"/>
    </row>
    <row r="107" spans="1:5" s="7" customFormat="1" ht="11.25">
      <c r="A107" s="6"/>
      <c r="B107" s="6"/>
      <c r="C107" s="6"/>
      <c r="D107" s="6"/>
      <c r="E107" s="6"/>
    </row>
    <row r="108" spans="1:5" s="7" customFormat="1" ht="11.25">
      <c r="A108" s="6"/>
      <c r="B108" s="6"/>
      <c r="C108" s="6"/>
      <c r="D108" s="6"/>
      <c r="E108" s="6"/>
    </row>
    <row r="109" spans="1:5" s="7" customFormat="1" ht="11.25">
      <c r="A109" s="6"/>
      <c r="B109" s="6"/>
      <c r="C109" s="6"/>
      <c r="D109" s="6"/>
      <c r="E109" s="6"/>
    </row>
    <row r="110" spans="1:5" s="7" customFormat="1" ht="11.25">
      <c r="A110" s="6"/>
      <c r="B110" s="6"/>
      <c r="C110" s="6"/>
      <c r="D110" s="6"/>
      <c r="E110" s="6"/>
    </row>
    <row r="111" spans="1:5" s="7" customFormat="1" ht="11.25">
      <c r="A111" s="6"/>
      <c r="B111" s="6"/>
      <c r="C111" s="6"/>
      <c r="D111" s="6"/>
      <c r="E111" s="6"/>
    </row>
    <row r="112" spans="1:5" s="7" customFormat="1" ht="11.25">
      <c r="A112" s="6"/>
      <c r="B112" s="6"/>
      <c r="C112" s="6"/>
      <c r="D112" s="6"/>
      <c r="E112" s="6"/>
    </row>
    <row r="113" spans="1:5" s="7" customFormat="1" ht="11.25">
      <c r="A113" s="6"/>
      <c r="B113" s="6"/>
      <c r="C113" s="6"/>
      <c r="D113" s="6"/>
      <c r="E113" s="6"/>
    </row>
    <row r="114" spans="1:5" s="7" customFormat="1" ht="11.25">
      <c r="A114" s="6"/>
      <c r="B114" s="6"/>
      <c r="C114" s="6"/>
      <c r="D114" s="6"/>
      <c r="E114" s="6"/>
    </row>
    <row r="115" spans="1:5" s="7" customFormat="1" ht="11.25">
      <c r="A115" s="6"/>
      <c r="B115" s="6"/>
      <c r="C115" s="6"/>
      <c r="D115" s="6"/>
      <c r="E115" s="6"/>
    </row>
    <row r="116" spans="1:5" s="7" customFormat="1" ht="11.25">
      <c r="A116" s="6"/>
      <c r="B116" s="6"/>
      <c r="C116" s="6"/>
      <c r="D116" s="6"/>
      <c r="E116" s="6"/>
    </row>
    <row r="117" spans="1:5" s="7" customFormat="1" ht="11.25">
      <c r="A117" s="6"/>
      <c r="B117" s="6"/>
      <c r="C117" s="6"/>
      <c r="D117" s="6"/>
      <c r="E117" s="6"/>
    </row>
    <row r="118" spans="1:5" s="7" customFormat="1" ht="11.25">
      <c r="A118" s="6"/>
      <c r="B118" s="6"/>
      <c r="C118" s="6"/>
      <c r="D118" s="6"/>
      <c r="E118" s="6"/>
    </row>
    <row r="119" spans="1:5" s="7" customFormat="1" ht="11.25">
      <c r="A119" s="6"/>
      <c r="B119" s="6"/>
      <c r="C119" s="6"/>
      <c r="D119" s="6"/>
      <c r="E119" s="6"/>
    </row>
    <row r="120" spans="1:5" s="7" customFormat="1" ht="11.25">
      <c r="A120" s="6"/>
      <c r="B120" s="6"/>
      <c r="C120" s="6"/>
      <c r="D120" s="6"/>
      <c r="E120" s="6"/>
    </row>
    <row r="121" spans="1:5" s="7" customFormat="1" ht="11.25">
      <c r="A121" s="6"/>
      <c r="B121" s="6"/>
      <c r="C121" s="6"/>
      <c r="D121" s="6"/>
      <c r="E121" s="6"/>
    </row>
    <row r="122" spans="1:5" s="7" customFormat="1" ht="11.25">
      <c r="A122" s="6"/>
      <c r="B122" s="6"/>
      <c r="C122" s="6"/>
      <c r="D122" s="6"/>
      <c r="E122" s="6"/>
    </row>
    <row r="123" spans="1:5" s="7" customFormat="1" ht="11.25">
      <c r="A123" s="6"/>
      <c r="B123" s="6"/>
      <c r="C123" s="6"/>
      <c r="D123" s="6"/>
      <c r="E123" s="6"/>
    </row>
    <row r="124" spans="1:5" s="7" customFormat="1" ht="11.25">
      <c r="A124" s="6"/>
      <c r="B124" s="6"/>
      <c r="C124" s="6"/>
      <c r="D124" s="6"/>
      <c r="E124" s="6"/>
    </row>
    <row r="125" spans="1:5" s="7" customFormat="1" ht="11.25">
      <c r="A125" s="6"/>
      <c r="B125" s="6"/>
      <c r="C125" s="6"/>
      <c r="D125" s="6"/>
      <c r="E125" s="6"/>
    </row>
    <row r="126" spans="1:5" s="7" customFormat="1" ht="11.25">
      <c r="A126" s="6"/>
      <c r="B126" s="6"/>
      <c r="C126" s="6"/>
      <c r="D126" s="6"/>
      <c r="E126" s="6"/>
    </row>
    <row r="127" spans="1:5" s="7" customFormat="1" ht="11.25">
      <c r="A127" s="6"/>
      <c r="B127" s="6"/>
      <c r="C127" s="6"/>
      <c r="D127" s="6"/>
      <c r="E127" s="6"/>
    </row>
    <row r="128" spans="1:5" s="7" customFormat="1" ht="11.25">
      <c r="A128" s="6"/>
      <c r="B128" s="6"/>
      <c r="C128" s="6"/>
      <c r="D128" s="6"/>
      <c r="E128" s="6"/>
    </row>
    <row r="129" spans="1:5" s="7" customFormat="1" ht="11.25">
      <c r="A129" s="6"/>
      <c r="B129" s="6"/>
      <c r="C129" s="6"/>
      <c r="D129" s="6"/>
      <c r="E129" s="6"/>
    </row>
    <row r="130" spans="1:5" s="7" customFormat="1" ht="11.25">
      <c r="A130" s="6"/>
      <c r="B130" s="6"/>
      <c r="C130" s="6"/>
      <c r="D130" s="6"/>
      <c r="E130" s="6"/>
    </row>
    <row r="131" spans="1:5" s="7" customFormat="1" ht="11.25">
      <c r="A131" s="6"/>
      <c r="B131" s="6"/>
      <c r="C131" s="6"/>
      <c r="D131" s="6"/>
      <c r="E131" s="6"/>
    </row>
    <row r="132" spans="1:5" s="7" customFormat="1" ht="11.25">
      <c r="A132" s="6"/>
      <c r="B132" s="6"/>
      <c r="C132" s="6"/>
      <c r="D132" s="6"/>
      <c r="E132" s="6"/>
    </row>
    <row r="133" spans="1:5" s="7" customFormat="1" ht="11.25">
      <c r="A133" s="6"/>
      <c r="B133" s="6"/>
      <c r="C133" s="6"/>
      <c r="D133" s="6"/>
      <c r="E133" s="6"/>
    </row>
    <row r="134" spans="1:5" s="7" customFormat="1" ht="11.25">
      <c r="A134" s="6"/>
      <c r="B134" s="6"/>
      <c r="C134" s="6"/>
      <c r="D134" s="6"/>
      <c r="E134" s="6"/>
    </row>
    <row r="135" spans="1:5" s="7" customFormat="1" ht="11.25">
      <c r="A135" s="6"/>
      <c r="B135" s="6"/>
      <c r="C135" s="6"/>
      <c r="D135" s="6"/>
      <c r="E135" s="6"/>
    </row>
    <row r="136" spans="1:5" s="7" customFormat="1" ht="11.25">
      <c r="A136" s="6"/>
      <c r="B136" s="6"/>
      <c r="C136" s="6"/>
      <c r="D136" s="6"/>
      <c r="E136" s="6"/>
    </row>
    <row r="137" spans="1:5" s="7" customFormat="1" ht="11.25">
      <c r="A137" s="6"/>
      <c r="B137" s="6"/>
      <c r="C137" s="6"/>
      <c r="D137" s="6"/>
      <c r="E137" s="6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  <row r="155" ht="12.75">
      <c r="I155" s="2"/>
    </row>
    <row r="156" ht="12.75">
      <c r="I156" s="2"/>
    </row>
    <row r="157" ht="12.75">
      <c r="I157" s="2"/>
    </row>
    <row r="158" ht="12.75">
      <c r="I158" s="2"/>
    </row>
    <row r="159" ht="12.75">
      <c r="I159" s="2"/>
    </row>
    <row r="160" ht="12.75">
      <c r="I160" s="2"/>
    </row>
    <row r="161" ht="12.75">
      <c r="I161" s="2"/>
    </row>
    <row r="162" ht="12.75">
      <c r="I162" s="2"/>
    </row>
    <row r="163" ht="12.75">
      <c r="I163" s="2"/>
    </row>
    <row r="164" ht="12.75">
      <c r="I164" s="2"/>
    </row>
    <row r="165" ht="12.75">
      <c r="I165" s="2"/>
    </row>
    <row r="166" ht="12.75">
      <c r="I166" s="2"/>
    </row>
    <row r="167" ht="12.75">
      <c r="I167" s="2"/>
    </row>
    <row r="168" ht="12.75">
      <c r="I168" s="2"/>
    </row>
    <row r="169" ht="12.75">
      <c r="I169" s="2"/>
    </row>
    <row r="170" ht="12.75">
      <c r="I170" s="2"/>
    </row>
    <row r="171" ht="12.75">
      <c r="I171" s="2"/>
    </row>
    <row r="172" ht="12.75">
      <c r="I172" s="2"/>
    </row>
    <row r="173" ht="12.75">
      <c r="I173" s="2"/>
    </row>
    <row r="174" ht="12.75">
      <c r="I174" s="2"/>
    </row>
    <row r="175" ht="12.75">
      <c r="I175" s="2"/>
    </row>
    <row r="176" ht="12.75">
      <c r="I176" s="2"/>
    </row>
    <row r="177" ht="12.75">
      <c r="I177" s="2"/>
    </row>
    <row r="178" ht="12.75">
      <c r="I178" s="2"/>
    </row>
    <row r="179" ht="12.75">
      <c r="I179" s="2"/>
    </row>
    <row r="180" ht="12.75">
      <c r="I180" s="2"/>
    </row>
    <row r="181" ht="12.75">
      <c r="I181" s="2"/>
    </row>
    <row r="182" ht="12.75">
      <c r="I182" s="2"/>
    </row>
    <row r="183" ht="12.75">
      <c r="I183" s="2"/>
    </row>
    <row r="184" ht="12.75">
      <c r="I184" s="2"/>
    </row>
    <row r="185" ht="12.75">
      <c r="I185" s="2"/>
    </row>
    <row r="186" ht="12.75">
      <c r="I186" s="2"/>
    </row>
    <row r="187" ht="12.75">
      <c r="I187" s="2"/>
    </row>
    <row r="188" ht="12.75">
      <c r="I188" s="2"/>
    </row>
    <row r="189" ht="12.75">
      <c r="I189" s="2"/>
    </row>
    <row r="190" ht="12.75">
      <c r="I190" s="2"/>
    </row>
    <row r="191" ht="12.75">
      <c r="I191" s="2"/>
    </row>
    <row r="192" ht="12.75">
      <c r="I192" s="2"/>
    </row>
    <row r="193" ht="12.75">
      <c r="I193" s="2"/>
    </row>
    <row r="194" ht="12.75">
      <c r="I194" s="2"/>
    </row>
    <row r="195" ht="12.75">
      <c r="I195" s="2"/>
    </row>
    <row r="196" ht="12.75">
      <c r="I196" s="2"/>
    </row>
    <row r="197" ht="12.75">
      <c r="I197" s="2"/>
    </row>
    <row r="198" ht="12.75">
      <c r="I198" s="2"/>
    </row>
    <row r="199" ht="12.75">
      <c r="I199" s="2"/>
    </row>
    <row r="200" ht="12.75">
      <c r="I200" s="2"/>
    </row>
    <row r="201" ht="12.75">
      <c r="I201" s="2"/>
    </row>
    <row r="202" ht="12.75">
      <c r="I202" s="2"/>
    </row>
    <row r="203" ht="12.75">
      <c r="I203" s="2"/>
    </row>
    <row r="204" ht="12.75">
      <c r="I204" s="2"/>
    </row>
    <row r="205" ht="12.75">
      <c r="I205" s="2"/>
    </row>
    <row r="206" ht="12.75">
      <c r="I206" s="2"/>
    </row>
    <row r="207" ht="12.75">
      <c r="I207" s="2"/>
    </row>
    <row r="208" ht="12.75">
      <c r="I208" s="2"/>
    </row>
    <row r="209" ht="12.75">
      <c r="I209" s="2"/>
    </row>
    <row r="210" ht="12.75">
      <c r="I210" s="2"/>
    </row>
    <row r="211" ht="12.75">
      <c r="I211" s="2"/>
    </row>
    <row r="212" ht="12.75">
      <c r="I212" s="2"/>
    </row>
    <row r="213" ht="12.75">
      <c r="I213" s="2"/>
    </row>
    <row r="214" ht="12.75">
      <c r="I214" s="2"/>
    </row>
    <row r="215" ht="12.75">
      <c r="I215" s="2"/>
    </row>
    <row r="216" ht="12.75">
      <c r="I216" s="2"/>
    </row>
    <row r="217" ht="12.75">
      <c r="I217" s="2"/>
    </row>
    <row r="218" ht="12.75">
      <c r="I218" s="2"/>
    </row>
    <row r="219" ht="12.75">
      <c r="I219" s="2"/>
    </row>
    <row r="220" ht="12.75">
      <c r="I220" s="2"/>
    </row>
    <row r="221" ht="12.75">
      <c r="I221" s="2"/>
    </row>
    <row r="222" ht="12.75">
      <c r="I222" s="2"/>
    </row>
    <row r="223" ht="12.75">
      <c r="I223" s="2"/>
    </row>
    <row r="224" ht="12.75">
      <c r="I224" s="2"/>
    </row>
    <row r="225" ht="12.75">
      <c r="I225" s="2"/>
    </row>
    <row r="226" ht="12.75">
      <c r="I226" s="2"/>
    </row>
    <row r="227" ht="12.75">
      <c r="I227" s="2"/>
    </row>
    <row r="228" ht="12.75">
      <c r="I228" s="2"/>
    </row>
    <row r="229" ht="12.75">
      <c r="I229" s="2"/>
    </row>
    <row r="230" ht="12.75">
      <c r="I230" s="2"/>
    </row>
    <row r="231" ht="12.75">
      <c r="I231" s="2"/>
    </row>
    <row r="232" ht="12.75">
      <c r="I232" s="2"/>
    </row>
    <row r="233" ht="12.75">
      <c r="I233" s="2"/>
    </row>
    <row r="234" ht="12.75">
      <c r="I234" s="2"/>
    </row>
    <row r="235" ht="12.75">
      <c r="I235" s="2"/>
    </row>
    <row r="236" ht="12.75">
      <c r="I236" s="2"/>
    </row>
    <row r="237" ht="12.75">
      <c r="I237" s="2"/>
    </row>
    <row r="238" ht="12.75">
      <c r="I238" s="2"/>
    </row>
    <row r="239" ht="12.75">
      <c r="I239" s="2"/>
    </row>
    <row r="240" ht="12.75">
      <c r="I240" s="2"/>
    </row>
    <row r="241" ht="12.75">
      <c r="I241" s="2"/>
    </row>
    <row r="242" ht="12.75">
      <c r="I242" s="2"/>
    </row>
    <row r="243" ht="12.75">
      <c r="I243" s="2"/>
    </row>
    <row r="244" ht="12.75">
      <c r="I244" s="2"/>
    </row>
    <row r="245" ht="12.75">
      <c r="I245" s="2"/>
    </row>
    <row r="246" ht="12.75">
      <c r="I246" s="2"/>
    </row>
    <row r="247" ht="12.75">
      <c r="I247" s="2"/>
    </row>
    <row r="248" ht="12.75">
      <c r="I248" s="2"/>
    </row>
    <row r="249" ht="12.75">
      <c r="I249" s="2"/>
    </row>
    <row r="250" ht="12.75">
      <c r="I250" s="2"/>
    </row>
    <row r="251" ht="12.75">
      <c r="I251" s="2"/>
    </row>
    <row r="252" ht="12.75">
      <c r="I252" s="2"/>
    </row>
    <row r="253" ht="12.75">
      <c r="I253" s="2"/>
    </row>
    <row r="254" ht="12.75">
      <c r="I254" s="2"/>
    </row>
    <row r="255" ht="12.75">
      <c r="I255" s="2"/>
    </row>
    <row r="256" ht="12.75">
      <c r="I256" s="2"/>
    </row>
    <row r="257" ht="12.75">
      <c r="I257" s="2"/>
    </row>
    <row r="258" ht="12.75">
      <c r="I258" s="2"/>
    </row>
    <row r="259" ht="12.75">
      <c r="I259" s="2"/>
    </row>
    <row r="260" ht="12.75">
      <c r="I260" s="2"/>
    </row>
    <row r="261" ht="12.75">
      <c r="I261" s="2"/>
    </row>
    <row r="262" ht="12.75">
      <c r="I262" s="2"/>
    </row>
    <row r="263" ht="12.75">
      <c r="I263" s="2"/>
    </row>
    <row r="264" ht="12.75">
      <c r="I264" s="2"/>
    </row>
    <row r="265" ht="12.75">
      <c r="I265" s="2"/>
    </row>
    <row r="266" ht="12.75">
      <c r="I266" s="2"/>
    </row>
    <row r="267" ht="12.75">
      <c r="I267" s="2"/>
    </row>
    <row r="268" ht="12.75">
      <c r="I268" s="2"/>
    </row>
    <row r="269" ht="12.75">
      <c r="I269" s="2"/>
    </row>
    <row r="270" ht="12.75">
      <c r="I270" s="2"/>
    </row>
    <row r="271" ht="12.75">
      <c r="I271" s="2"/>
    </row>
    <row r="272" ht="12.75">
      <c r="I272" s="2"/>
    </row>
    <row r="273" ht="12.75">
      <c r="I273" s="2"/>
    </row>
    <row r="274" ht="12.75">
      <c r="I274" s="2"/>
    </row>
    <row r="275" ht="12.75">
      <c r="I275" s="2"/>
    </row>
    <row r="276" ht="12.75">
      <c r="I276" s="2"/>
    </row>
    <row r="277" ht="12.75">
      <c r="I277" s="2"/>
    </row>
    <row r="278" ht="12.75">
      <c r="I278" s="2"/>
    </row>
    <row r="279" ht="12.75">
      <c r="I279" s="2"/>
    </row>
    <row r="280" ht="12.75">
      <c r="I280" s="2"/>
    </row>
    <row r="281" ht="12.75">
      <c r="I281" s="2"/>
    </row>
    <row r="282" ht="12.75">
      <c r="I282" s="2"/>
    </row>
    <row r="283" ht="12.75">
      <c r="I283" s="2"/>
    </row>
    <row r="284" ht="12.75">
      <c r="I284" s="2"/>
    </row>
    <row r="285" ht="12.75">
      <c r="I285" s="2"/>
    </row>
    <row r="286" ht="12.75">
      <c r="I286" s="2"/>
    </row>
    <row r="287" ht="12.75">
      <c r="I287" s="2"/>
    </row>
    <row r="288" ht="12.75">
      <c r="I288" s="2"/>
    </row>
    <row r="289" ht="12.75">
      <c r="I289" s="2"/>
    </row>
    <row r="290" ht="12.75">
      <c r="I290" s="2"/>
    </row>
    <row r="291" ht="12.75">
      <c r="I291" s="2"/>
    </row>
    <row r="292" ht="12.75">
      <c r="I292" s="2"/>
    </row>
    <row r="293" ht="12.75">
      <c r="I293" s="2"/>
    </row>
    <row r="294" ht="12.75">
      <c r="I294" s="2"/>
    </row>
    <row r="295" ht="12.75">
      <c r="I295" s="2"/>
    </row>
    <row r="296" ht="12.75">
      <c r="I296" s="2"/>
    </row>
    <row r="297" ht="12.75">
      <c r="I297" s="2"/>
    </row>
    <row r="298" ht="12.75">
      <c r="I298" s="2"/>
    </row>
    <row r="299" ht="12.75">
      <c r="I299" s="2"/>
    </row>
    <row r="300" ht="12.75">
      <c r="I300" s="2"/>
    </row>
    <row r="301" ht="12.75">
      <c r="I301" s="2"/>
    </row>
    <row r="302" ht="12.75">
      <c r="I302" s="2"/>
    </row>
    <row r="303" ht="12.75">
      <c r="I303" s="2"/>
    </row>
    <row r="304" ht="12.75">
      <c r="I304" s="2"/>
    </row>
    <row r="305" ht="12.75">
      <c r="I305" s="2"/>
    </row>
    <row r="306" ht="12.75">
      <c r="I306" s="2"/>
    </row>
    <row r="307" ht="12.75">
      <c r="I307" s="2"/>
    </row>
    <row r="308" ht="12.75">
      <c r="I308" s="2"/>
    </row>
    <row r="309" ht="12.75">
      <c r="I309" s="2"/>
    </row>
    <row r="310" ht="12.75">
      <c r="I310" s="2"/>
    </row>
    <row r="311" ht="12.75">
      <c r="I311" s="2"/>
    </row>
    <row r="312" ht="12.75">
      <c r="I312" s="2"/>
    </row>
    <row r="313" ht="12.75">
      <c r="I313" s="2"/>
    </row>
    <row r="314" ht="12.75">
      <c r="I314" s="2"/>
    </row>
    <row r="315" ht="12.75">
      <c r="I315" s="2"/>
    </row>
    <row r="316" ht="12.75">
      <c r="I316" s="2"/>
    </row>
    <row r="317" ht="12.75">
      <c r="I317" s="2"/>
    </row>
    <row r="318" ht="12.75">
      <c r="I318" s="2"/>
    </row>
    <row r="319" ht="12.75">
      <c r="I319" s="2"/>
    </row>
    <row r="320" ht="12.75">
      <c r="I320" s="2"/>
    </row>
    <row r="321" ht="12.75">
      <c r="I321" s="2"/>
    </row>
    <row r="322" ht="12.75">
      <c r="I322" s="2"/>
    </row>
    <row r="323" ht="12.75">
      <c r="I323" s="2"/>
    </row>
    <row r="324" ht="12.75">
      <c r="I324" s="2"/>
    </row>
    <row r="325" ht="12.75">
      <c r="I325" s="2"/>
    </row>
    <row r="326" ht="12.75">
      <c r="I326" s="2"/>
    </row>
    <row r="327" ht="12.75">
      <c r="I327" s="2"/>
    </row>
    <row r="328" ht="12.75">
      <c r="I328" s="2"/>
    </row>
    <row r="329" ht="12.75">
      <c r="I329" s="2"/>
    </row>
    <row r="330" ht="12.75">
      <c r="I330" s="2"/>
    </row>
    <row r="331" ht="12.75">
      <c r="I331" s="2"/>
    </row>
    <row r="332" ht="12.75">
      <c r="I332" s="2"/>
    </row>
    <row r="333" ht="12.75">
      <c r="I333" s="2"/>
    </row>
    <row r="334" ht="12.75">
      <c r="I334" s="2"/>
    </row>
    <row r="335" ht="12.75">
      <c r="I335" s="2"/>
    </row>
    <row r="336" ht="12.75">
      <c r="I336" s="2"/>
    </row>
    <row r="337" ht="12.75">
      <c r="I337" s="2"/>
    </row>
    <row r="338" ht="12.75">
      <c r="I338" s="2"/>
    </row>
    <row r="339" ht="12.75">
      <c r="I339" s="2"/>
    </row>
    <row r="340" ht="12.75">
      <c r="I340" s="2"/>
    </row>
    <row r="341" ht="12.75">
      <c r="I341" s="2"/>
    </row>
    <row r="342" ht="12.75">
      <c r="I342" s="2"/>
    </row>
    <row r="343" ht="12.75">
      <c r="I343" s="2"/>
    </row>
    <row r="344" ht="12.75">
      <c r="I344" s="2"/>
    </row>
    <row r="345" ht="12.75">
      <c r="I345" s="2"/>
    </row>
    <row r="346" ht="12.75">
      <c r="I346" s="2"/>
    </row>
    <row r="347" ht="12.75">
      <c r="I347" s="2"/>
    </row>
    <row r="348" ht="12.75">
      <c r="I348" s="2"/>
    </row>
    <row r="349" ht="12.75">
      <c r="I349" s="2"/>
    </row>
    <row r="350" ht="12.75">
      <c r="I350" s="2"/>
    </row>
    <row r="351" ht="12.75">
      <c r="I351" s="2"/>
    </row>
    <row r="352" ht="12.75">
      <c r="I352" s="2"/>
    </row>
    <row r="353" ht="12.75">
      <c r="I353" s="2"/>
    </row>
    <row r="354" ht="12.75">
      <c r="I354" s="2"/>
    </row>
    <row r="355" ht="12.75">
      <c r="I355" s="2"/>
    </row>
    <row r="356" ht="12.75">
      <c r="I356" s="2"/>
    </row>
    <row r="357" ht="12.75">
      <c r="I357" s="2"/>
    </row>
    <row r="358" ht="12.75">
      <c r="I358" s="2"/>
    </row>
    <row r="359" ht="12.75">
      <c r="I359" s="2"/>
    </row>
    <row r="360" ht="12.75">
      <c r="I360" s="2"/>
    </row>
    <row r="361" ht="12.75">
      <c r="I361" s="2"/>
    </row>
    <row r="362" ht="12.75">
      <c r="I362" s="2"/>
    </row>
    <row r="363" ht="12.75">
      <c r="I363" s="2"/>
    </row>
    <row r="364" ht="12.75">
      <c r="I364" s="2"/>
    </row>
    <row r="365" ht="12.75">
      <c r="I365" s="2"/>
    </row>
    <row r="366" ht="12.75">
      <c r="I366" s="2"/>
    </row>
    <row r="367" ht="12.75">
      <c r="I367" s="2"/>
    </row>
    <row r="368" ht="12.75">
      <c r="I368" s="2"/>
    </row>
    <row r="369" ht="12.75">
      <c r="I369" s="2"/>
    </row>
    <row r="370" ht="12.75">
      <c r="I370" s="2"/>
    </row>
    <row r="371" ht="12.75">
      <c r="I371" s="2"/>
    </row>
    <row r="372" ht="12.75">
      <c r="I372" s="2"/>
    </row>
    <row r="373" ht="12.75">
      <c r="I373" s="2"/>
    </row>
    <row r="374" ht="12.75">
      <c r="I374" s="2"/>
    </row>
    <row r="375" ht="12.75">
      <c r="I375" s="2"/>
    </row>
    <row r="376" ht="12.75">
      <c r="I376" s="2"/>
    </row>
    <row r="377" ht="12.75">
      <c r="I377" s="2"/>
    </row>
    <row r="378" ht="12.75">
      <c r="I378" s="2"/>
    </row>
    <row r="379" ht="12.75">
      <c r="I379" s="2"/>
    </row>
    <row r="380" ht="12.75">
      <c r="I380" s="2"/>
    </row>
    <row r="381" ht="12.75">
      <c r="I381" s="2"/>
    </row>
    <row r="382" ht="12.75">
      <c r="I382" s="2"/>
    </row>
    <row r="383" ht="12.75">
      <c r="I383" s="2"/>
    </row>
    <row r="384" ht="12.75">
      <c r="I384" s="2"/>
    </row>
    <row r="385" ht="12.75">
      <c r="I385" s="2"/>
    </row>
    <row r="386" ht="12.75">
      <c r="I386" s="2"/>
    </row>
    <row r="387" ht="12.75">
      <c r="I387" s="2"/>
    </row>
    <row r="388" ht="12.75">
      <c r="I388" s="2"/>
    </row>
    <row r="389" ht="12.75">
      <c r="I389" s="2"/>
    </row>
    <row r="390" ht="12.75">
      <c r="I390" s="2"/>
    </row>
    <row r="391" ht="12.75">
      <c r="I391" s="2"/>
    </row>
    <row r="392" ht="12.75">
      <c r="I392" s="2"/>
    </row>
    <row r="393" ht="12.75">
      <c r="I393" s="2"/>
    </row>
    <row r="394" ht="12.75">
      <c r="I394" s="2"/>
    </row>
    <row r="395" ht="12.75">
      <c r="I395" s="2"/>
    </row>
    <row r="396" ht="12.75">
      <c r="I396" s="2"/>
    </row>
    <row r="397" ht="12.75">
      <c r="I397" s="2"/>
    </row>
    <row r="398" ht="12.75">
      <c r="I398" s="2"/>
    </row>
    <row r="399" ht="12.75">
      <c r="I399" s="2"/>
    </row>
    <row r="400" ht="12.75">
      <c r="I400" s="2"/>
    </row>
    <row r="401" ht="12.75">
      <c r="I401" s="2"/>
    </row>
    <row r="402" ht="12.75">
      <c r="I402" s="2"/>
    </row>
    <row r="403" ht="12.75">
      <c r="I403" s="2"/>
    </row>
    <row r="404" ht="12.75">
      <c r="I404" s="2"/>
    </row>
    <row r="405" ht="12.75">
      <c r="I405" s="2"/>
    </row>
    <row r="406" ht="12.75">
      <c r="I406" s="2"/>
    </row>
    <row r="407" ht="12.75">
      <c r="I407" s="2"/>
    </row>
    <row r="408" ht="12.75">
      <c r="I408" s="2"/>
    </row>
    <row r="409" ht="12.75">
      <c r="I409" s="2"/>
    </row>
    <row r="410" ht="12.75">
      <c r="I410" s="2"/>
    </row>
    <row r="411" ht="12.75">
      <c r="I411" s="2"/>
    </row>
    <row r="412" ht="12.75">
      <c r="I412" s="2"/>
    </row>
    <row r="413" ht="12.75">
      <c r="I413" s="2"/>
    </row>
    <row r="414" ht="12.75">
      <c r="I414" s="2"/>
    </row>
    <row r="415" ht="12.75">
      <c r="I415" s="2"/>
    </row>
    <row r="416" ht="12.75">
      <c r="I416" s="2"/>
    </row>
    <row r="417" ht="12.75">
      <c r="I417" s="2"/>
    </row>
    <row r="418" ht="12.75">
      <c r="I418" s="2"/>
    </row>
    <row r="419" ht="12.75">
      <c r="I419" s="2"/>
    </row>
    <row r="420" ht="12.75">
      <c r="I420" s="2"/>
    </row>
    <row r="421" ht="12.75">
      <c r="I421" s="2"/>
    </row>
    <row r="422" ht="12.75">
      <c r="I422" s="2"/>
    </row>
    <row r="423" ht="12.75">
      <c r="I423" s="2"/>
    </row>
    <row r="424" ht="12.75">
      <c r="I424" s="2"/>
    </row>
    <row r="425" ht="12.75">
      <c r="I425" s="2"/>
    </row>
    <row r="426" ht="12.75">
      <c r="I426" s="2"/>
    </row>
    <row r="427" ht="12.75">
      <c r="I427" s="2"/>
    </row>
    <row r="428" ht="12.75">
      <c r="I428" s="2"/>
    </row>
    <row r="429" ht="12.75">
      <c r="I429" s="2"/>
    </row>
    <row r="430" ht="12.75">
      <c r="I430" s="2"/>
    </row>
    <row r="431" ht="12.75">
      <c r="I431" s="2"/>
    </row>
    <row r="432" ht="12.75">
      <c r="I432" s="2"/>
    </row>
    <row r="433" ht="12.75">
      <c r="I433" s="2"/>
    </row>
    <row r="434" ht="12.75">
      <c r="I434" s="2"/>
    </row>
    <row r="435" ht="12.75">
      <c r="I435" s="2"/>
    </row>
    <row r="436" ht="12.75">
      <c r="I436" s="2"/>
    </row>
  </sheetData>
  <sheetProtection password="D2D6" sheet="1"/>
  <mergeCells count="3">
    <mergeCell ref="B3:D3"/>
    <mergeCell ref="A1:D1"/>
    <mergeCell ref="A2:D2"/>
  </mergeCells>
  <conditionalFormatting sqref="E5:E57 B57:D57 D5:D56 B5:C55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95" header="0.5118110236220472" footer="0.5118110236220472"/>
  <pageSetup fitToHeight="1" fitToWidth="1" horizontalDpi="600" verticalDpi="600" orientation="portrait" paperSize="9" scale="77" r:id="rId1"/>
  <headerFooter alignWithMargins="0">
    <oddHeader>&amp;R&amp;"NDRSans_Symbols,Symbols"&amp;30a</oddHeader>
    <oddFooter>&amp;CGesamtkalkulation und Abrechnung.xls&amp;RSeite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I420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60.421875" style="0" customWidth="1"/>
    <col min="2" max="5" width="15.7109375" style="0" customWidth="1"/>
    <col min="6" max="7" width="12.7109375" style="2" customWidth="1"/>
    <col min="8" max="8" width="12.421875" style="2" bestFit="1" customWidth="1"/>
    <col min="9" max="9" width="11.421875" style="3" customWidth="1"/>
    <col min="10" max="16384" width="11.421875" style="2" customWidth="1"/>
  </cols>
  <sheetData>
    <row r="1" spans="1:9" s="8" customFormat="1" ht="26.25">
      <c r="A1" s="174" t="s">
        <v>130</v>
      </c>
      <c r="B1" s="175"/>
      <c r="C1" s="175"/>
      <c r="D1" s="175"/>
      <c r="E1" s="12"/>
      <c r="F1" s="1"/>
      <c r="G1" s="1"/>
      <c r="H1" s="1"/>
      <c r="I1" s="1"/>
    </row>
    <row r="2" spans="1:9" s="8" customFormat="1" ht="18" customHeight="1">
      <c r="A2" s="176" t="s">
        <v>163</v>
      </c>
      <c r="B2" s="176"/>
      <c r="C2" s="176"/>
      <c r="D2" s="176"/>
      <c r="E2" s="13"/>
      <c r="F2" s="9"/>
      <c r="G2" s="9"/>
      <c r="I2" s="10"/>
    </row>
    <row r="3" spans="1:5" s="4" customFormat="1" ht="21.75" customHeight="1" thickBot="1">
      <c r="A3" s="14"/>
      <c r="B3" s="172"/>
      <c r="C3" s="173"/>
      <c r="D3" s="173"/>
      <c r="E3" s="15"/>
    </row>
    <row r="4" spans="1:5" s="4" customFormat="1" ht="16.5" customHeight="1" thickBot="1">
      <c r="A4" s="109"/>
      <c r="B4" s="110" t="s">
        <v>2</v>
      </c>
      <c r="C4" s="66" t="s">
        <v>3</v>
      </c>
      <c r="D4" s="67" t="s">
        <v>18</v>
      </c>
      <c r="E4" s="68" t="s">
        <v>9</v>
      </c>
    </row>
    <row r="5" spans="1:5" s="4" customFormat="1" ht="16.5" customHeight="1">
      <c r="A5" s="143"/>
      <c r="B5" s="144"/>
      <c r="C5" s="103"/>
      <c r="D5" s="132"/>
      <c r="E5" s="121"/>
    </row>
    <row r="6" spans="1:5" s="5" customFormat="1" ht="16.5" customHeight="1">
      <c r="A6" s="48" t="s">
        <v>60</v>
      </c>
      <c r="B6" s="19">
        <f>SUM(B7:B14)</f>
        <v>0</v>
      </c>
      <c r="C6" s="20">
        <f>SUM(C7:C14)</f>
        <v>0</v>
      </c>
      <c r="D6" s="21">
        <f aca="true" t="shared" si="0" ref="D6:D41">IF((C6-B6)=0,"",(C6-B6))</f>
      </c>
      <c r="E6" s="49">
        <f aca="true" t="shared" si="1" ref="E6:E41">IF(B6&lt;&gt;0,(C6/B6*100)-100,"")</f>
      </c>
    </row>
    <row r="7" spans="1:5" s="5" customFormat="1" ht="16.5" customHeight="1">
      <c r="A7" s="118" t="s">
        <v>132</v>
      </c>
      <c r="B7" s="116"/>
      <c r="C7" s="148"/>
      <c r="D7" s="117">
        <f t="shared" si="0"/>
      </c>
      <c r="E7" s="95">
        <f t="shared" si="1"/>
      </c>
    </row>
    <row r="8" spans="1:5" s="5" customFormat="1" ht="16.5" customHeight="1">
      <c r="A8" s="118" t="s">
        <v>61</v>
      </c>
      <c r="B8" s="116"/>
      <c r="C8" s="148"/>
      <c r="D8" s="117">
        <f t="shared" si="0"/>
      </c>
      <c r="E8" s="95">
        <f t="shared" si="1"/>
      </c>
    </row>
    <row r="9" spans="1:5" s="5" customFormat="1" ht="16.5" customHeight="1">
      <c r="A9" s="118" t="s">
        <v>131</v>
      </c>
      <c r="B9" s="116"/>
      <c r="C9" s="148"/>
      <c r="D9" s="117">
        <f t="shared" si="0"/>
      </c>
      <c r="E9" s="95">
        <f t="shared" si="1"/>
      </c>
    </row>
    <row r="10" spans="1:5" s="5" customFormat="1" ht="16.5" customHeight="1">
      <c r="A10" s="118" t="s">
        <v>62</v>
      </c>
      <c r="B10" s="116"/>
      <c r="C10" s="148"/>
      <c r="D10" s="117">
        <f t="shared" si="0"/>
      </c>
      <c r="E10" s="95">
        <f t="shared" si="1"/>
      </c>
    </row>
    <row r="11" spans="1:5" s="5" customFormat="1" ht="16.5" customHeight="1">
      <c r="A11" s="118" t="s">
        <v>64</v>
      </c>
      <c r="B11" s="116"/>
      <c r="C11" s="148"/>
      <c r="D11" s="117">
        <f t="shared" si="0"/>
      </c>
      <c r="E11" s="95">
        <f t="shared" si="1"/>
      </c>
    </row>
    <row r="12" spans="1:5" s="5" customFormat="1" ht="16.5" customHeight="1">
      <c r="A12" s="118"/>
      <c r="B12" s="116"/>
      <c r="C12" s="148"/>
      <c r="D12" s="117">
        <f t="shared" si="0"/>
      </c>
      <c r="E12" s="95">
        <f t="shared" si="1"/>
      </c>
    </row>
    <row r="13" spans="1:5" s="5" customFormat="1" ht="16.5" customHeight="1">
      <c r="A13" s="118"/>
      <c r="B13" s="116"/>
      <c r="C13" s="148"/>
      <c r="D13" s="117">
        <f t="shared" si="0"/>
      </c>
      <c r="E13" s="95">
        <f t="shared" si="1"/>
      </c>
    </row>
    <row r="14" spans="1:5" s="5" customFormat="1" ht="16.5" customHeight="1">
      <c r="A14" s="118"/>
      <c r="B14" s="116"/>
      <c r="C14" s="148"/>
      <c r="D14" s="117">
        <f t="shared" si="0"/>
      </c>
      <c r="E14" s="95">
        <f t="shared" si="1"/>
      </c>
    </row>
    <row r="15" spans="1:5" s="5" customFormat="1" ht="16.5" customHeight="1">
      <c r="A15" s="50" t="s">
        <v>63</v>
      </c>
      <c r="B15" s="19">
        <f>SUM(B16:B20)</f>
        <v>0</v>
      </c>
      <c r="C15" s="20">
        <f>SUM(C16:C20)</f>
        <v>0</v>
      </c>
      <c r="D15" s="21">
        <f t="shared" si="0"/>
      </c>
      <c r="E15" s="49">
        <f t="shared" si="1"/>
      </c>
    </row>
    <row r="16" spans="1:5" s="5" customFormat="1" ht="16.5" customHeight="1">
      <c r="A16" s="118" t="s">
        <v>133</v>
      </c>
      <c r="B16" s="116"/>
      <c r="C16" s="148"/>
      <c r="D16" s="117">
        <f t="shared" si="0"/>
      </c>
      <c r="E16" s="95">
        <f t="shared" si="1"/>
      </c>
    </row>
    <row r="17" spans="1:5" s="4" customFormat="1" ht="16.5" customHeight="1">
      <c r="A17" s="118" t="s">
        <v>134</v>
      </c>
      <c r="B17" s="116"/>
      <c r="C17" s="148"/>
      <c r="D17" s="117">
        <f t="shared" si="0"/>
      </c>
      <c r="E17" s="95">
        <f t="shared" si="1"/>
      </c>
    </row>
    <row r="18" spans="1:5" s="4" customFormat="1" ht="16.5" customHeight="1">
      <c r="A18" s="118"/>
      <c r="B18" s="116"/>
      <c r="C18" s="148"/>
      <c r="D18" s="117">
        <f t="shared" si="0"/>
      </c>
      <c r="E18" s="95">
        <f t="shared" si="1"/>
      </c>
    </row>
    <row r="19" spans="1:5" s="4" customFormat="1" ht="16.5" customHeight="1">
      <c r="A19" s="118"/>
      <c r="B19" s="116"/>
      <c r="C19" s="148"/>
      <c r="D19" s="117">
        <f t="shared" si="0"/>
      </c>
      <c r="E19" s="95">
        <f t="shared" si="1"/>
      </c>
    </row>
    <row r="20" spans="1:5" s="4" customFormat="1" ht="16.5" customHeight="1">
      <c r="A20" s="118"/>
      <c r="B20" s="116"/>
      <c r="C20" s="148"/>
      <c r="D20" s="117">
        <f t="shared" si="0"/>
      </c>
      <c r="E20" s="95">
        <f t="shared" si="1"/>
      </c>
    </row>
    <row r="21" spans="1:5" s="4" customFormat="1" ht="16.5" customHeight="1">
      <c r="A21" s="48" t="s">
        <v>135</v>
      </c>
      <c r="B21" s="19">
        <f>SUM(B22:B27)</f>
        <v>0</v>
      </c>
      <c r="C21" s="20">
        <f>SUM(C22:C27)</f>
        <v>0</v>
      </c>
      <c r="D21" s="21">
        <f t="shared" si="0"/>
      </c>
      <c r="E21" s="49">
        <f t="shared" si="1"/>
      </c>
    </row>
    <row r="22" spans="1:5" s="4" customFormat="1" ht="16.5" customHeight="1">
      <c r="A22" s="118" t="s">
        <v>65</v>
      </c>
      <c r="B22" s="116"/>
      <c r="C22" s="148"/>
      <c r="D22" s="117">
        <f t="shared" si="0"/>
      </c>
      <c r="E22" s="95">
        <f t="shared" si="1"/>
      </c>
    </row>
    <row r="23" spans="1:5" s="4" customFormat="1" ht="16.5" customHeight="1">
      <c r="A23" s="118" t="s">
        <v>162</v>
      </c>
      <c r="B23" s="116"/>
      <c r="C23" s="148"/>
      <c r="D23" s="117">
        <f t="shared" si="0"/>
      </c>
      <c r="E23" s="95">
        <f t="shared" si="1"/>
      </c>
    </row>
    <row r="24" spans="1:5" s="4" customFormat="1" ht="16.5" customHeight="1">
      <c r="A24" s="118" t="s">
        <v>70</v>
      </c>
      <c r="B24" s="116"/>
      <c r="C24" s="148"/>
      <c r="D24" s="117">
        <f t="shared" si="0"/>
      </c>
      <c r="E24" s="95">
        <f t="shared" si="1"/>
      </c>
    </row>
    <row r="25" spans="1:5" s="4" customFormat="1" ht="16.5" customHeight="1">
      <c r="A25" s="126"/>
      <c r="B25" s="116"/>
      <c r="C25" s="150"/>
      <c r="D25" s="117">
        <f t="shared" si="0"/>
      </c>
      <c r="E25" s="95">
        <f t="shared" si="1"/>
      </c>
    </row>
    <row r="26" spans="1:5" s="4" customFormat="1" ht="16.5" customHeight="1">
      <c r="A26" s="126"/>
      <c r="B26" s="116"/>
      <c r="C26" s="150"/>
      <c r="D26" s="117">
        <f t="shared" si="0"/>
      </c>
      <c r="E26" s="95">
        <f t="shared" si="1"/>
      </c>
    </row>
    <row r="27" spans="1:5" s="4" customFormat="1" ht="16.5" customHeight="1" thickBot="1">
      <c r="A27" s="147"/>
      <c r="B27" s="116"/>
      <c r="C27" s="150"/>
      <c r="D27" s="127">
        <f t="shared" si="0"/>
      </c>
      <c r="E27" s="128">
        <f t="shared" si="1"/>
      </c>
    </row>
    <row r="28" spans="1:5" s="5" customFormat="1" ht="16.5" customHeight="1" thickBot="1">
      <c r="A28" s="26" t="s">
        <v>66</v>
      </c>
      <c r="B28" s="16">
        <f>(B6+B15+B21)</f>
        <v>0</v>
      </c>
      <c r="C28" s="16">
        <f>(C6+C15+C21)</f>
        <v>0</v>
      </c>
      <c r="D28" s="18">
        <f t="shared" si="0"/>
      </c>
      <c r="E28" s="28">
        <f t="shared" si="1"/>
      </c>
    </row>
    <row r="29" spans="1:5" s="5" customFormat="1" ht="16.5" customHeight="1">
      <c r="A29" s="140"/>
      <c r="B29" s="144"/>
      <c r="C29" s="103"/>
      <c r="D29" s="125"/>
      <c r="E29" s="115"/>
    </row>
    <row r="30" spans="1:5" s="5" customFormat="1" ht="16.5" customHeight="1">
      <c r="A30" s="48" t="s">
        <v>136</v>
      </c>
      <c r="B30" s="19">
        <f>SUM(B31:B38)</f>
        <v>0</v>
      </c>
      <c r="C30" s="19">
        <f>SUM(C31:C38)</f>
        <v>0</v>
      </c>
      <c r="D30" s="21">
        <f t="shared" si="0"/>
      </c>
      <c r="E30" s="49">
        <f t="shared" si="1"/>
      </c>
    </row>
    <row r="31" spans="1:5" s="4" customFormat="1" ht="16.5" customHeight="1">
      <c r="A31" s="118" t="s">
        <v>67</v>
      </c>
      <c r="B31" s="116"/>
      <c r="C31" s="148"/>
      <c r="D31" s="117">
        <f t="shared" si="0"/>
      </c>
      <c r="E31" s="95">
        <f t="shared" si="1"/>
      </c>
    </row>
    <row r="32" spans="1:5" s="4" customFormat="1" ht="16.5" customHeight="1">
      <c r="A32" s="118" t="s">
        <v>68</v>
      </c>
      <c r="B32" s="116"/>
      <c r="C32" s="148"/>
      <c r="D32" s="117">
        <f t="shared" si="0"/>
      </c>
      <c r="E32" s="95">
        <f t="shared" si="1"/>
      </c>
    </row>
    <row r="33" spans="1:5" s="4" customFormat="1" ht="16.5" customHeight="1">
      <c r="A33" s="118" t="s">
        <v>69</v>
      </c>
      <c r="B33" s="116"/>
      <c r="C33" s="148"/>
      <c r="D33" s="117">
        <f t="shared" si="0"/>
      </c>
      <c r="E33" s="95">
        <f t="shared" si="1"/>
      </c>
    </row>
    <row r="34" spans="1:5" s="4" customFormat="1" ht="16.5" customHeight="1">
      <c r="A34" s="118" t="s">
        <v>137</v>
      </c>
      <c r="B34" s="116"/>
      <c r="C34" s="148"/>
      <c r="D34" s="117">
        <f t="shared" si="0"/>
      </c>
      <c r="E34" s="95">
        <f t="shared" si="1"/>
      </c>
    </row>
    <row r="35" spans="1:5" s="4" customFormat="1" ht="16.5" customHeight="1">
      <c r="A35" s="118" t="s">
        <v>138</v>
      </c>
      <c r="B35" s="116"/>
      <c r="C35" s="148"/>
      <c r="D35" s="117">
        <f t="shared" si="0"/>
      </c>
      <c r="E35" s="95">
        <f t="shared" si="1"/>
      </c>
    </row>
    <row r="36" spans="1:5" s="4" customFormat="1" ht="16.5" customHeight="1">
      <c r="A36" s="126"/>
      <c r="B36" s="116"/>
      <c r="C36" s="150"/>
      <c r="D36" s="117">
        <f t="shared" si="0"/>
      </c>
      <c r="E36" s="95">
        <f t="shared" si="1"/>
      </c>
    </row>
    <row r="37" spans="1:5" s="4" customFormat="1" ht="16.5" customHeight="1">
      <c r="A37" s="126"/>
      <c r="B37" s="116"/>
      <c r="C37" s="150"/>
      <c r="D37" s="117">
        <f t="shared" si="0"/>
      </c>
      <c r="E37" s="95">
        <f t="shared" si="1"/>
      </c>
    </row>
    <row r="38" spans="1:5" s="4" customFormat="1" ht="16.5" customHeight="1" thickBot="1">
      <c r="A38" s="147"/>
      <c r="B38" s="116"/>
      <c r="C38" s="150"/>
      <c r="D38" s="127">
        <f t="shared" si="0"/>
      </c>
      <c r="E38" s="128">
        <f t="shared" si="1"/>
      </c>
    </row>
    <row r="39" spans="1:5" s="5" customFormat="1" ht="16.5" customHeight="1" thickBot="1">
      <c r="A39" s="26" t="s">
        <v>71</v>
      </c>
      <c r="B39" s="16">
        <f>(B30)</f>
        <v>0</v>
      </c>
      <c r="C39" s="16">
        <f>(C30)</f>
        <v>0</v>
      </c>
      <c r="D39" s="18">
        <f t="shared" si="0"/>
      </c>
      <c r="E39" s="28">
        <f t="shared" si="1"/>
      </c>
    </row>
    <row r="40" spans="1:5" ht="16.5" customHeight="1" thickBot="1">
      <c r="A40" s="129"/>
      <c r="B40" s="130"/>
      <c r="C40" s="131"/>
      <c r="D40" s="120"/>
      <c r="E40" s="121"/>
    </row>
    <row r="41" spans="1:5" s="11" customFormat="1" ht="20.25" customHeight="1" thickBot="1">
      <c r="A41" s="25" t="s">
        <v>17</v>
      </c>
      <c r="B41" s="22">
        <f>(B28+B39)</f>
        <v>0</v>
      </c>
      <c r="C41" s="23">
        <f>(C28+C39)</f>
        <v>0</v>
      </c>
      <c r="D41" s="24">
        <f t="shared" si="0"/>
      </c>
      <c r="E41" s="27">
        <f t="shared" si="1"/>
      </c>
    </row>
    <row r="42" spans="1:5" s="7" customFormat="1" ht="11.25">
      <c r="A42" s="6"/>
      <c r="B42" s="6"/>
      <c r="C42" s="6"/>
      <c r="D42" s="6"/>
      <c r="E42" s="6"/>
    </row>
    <row r="43" spans="1:5" s="7" customFormat="1" ht="11.25">
      <c r="A43" s="6"/>
      <c r="B43" s="6"/>
      <c r="C43" s="6"/>
      <c r="D43" s="6"/>
      <c r="E43" s="6"/>
    </row>
    <row r="44" spans="1:5" s="7" customFormat="1" ht="11.25">
      <c r="A44" s="6"/>
      <c r="B44" s="6"/>
      <c r="C44" s="6"/>
      <c r="D44" s="6"/>
      <c r="E44" s="6"/>
    </row>
    <row r="45" spans="1:5" s="7" customFormat="1" ht="11.25">
      <c r="A45" s="6"/>
      <c r="B45" s="6"/>
      <c r="C45" s="6"/>
      <c r="D45" s="6"/>
      <c r="E45" s="6"/>
    </row>
    <row r="46" spans="1:5" s="7" customFormat="1" ht="11.25">
      <c r="A46" s="6"/>
      <c r="B46" s="6"/>
      <c r="C46" s="6"/>
      <c r="D46" s="6"/>
      <c r="E46" s="6"/>
    </row>
    <row r="47" spans="1:5" s="7" customFormat="1" ht="11.25">
      <c r="A47" s="6"/>
      <c r="B47" s="6"/>
      <c r="C47" s="6"/>
      <c r="D47" s="6"/>
      <c r="E47" s="6"/>
    </row>
    <row r="48" spans="1:5" s="7" customFormat="1" ht="11.25">
      <c r="A48" s="6"/>
      <c r="B48" s="6"/>
      <c r="C48" s="6"/>
      <c r="D48" s="6"/>
      <c r="E48" s="6"/>
    </row>
    <row r="49" spans="1:5" s="7" customFormat="1" ht="11.25">
      <c r="A49" s="6"/>
      <c r="B49" s="6"/>
      <c r="C49" s="6"/>
      <c r="D49" s="6"/>
      <c r="E49" s="6"/>
    </row>
    <row r="50" spans="1:5" s="7" customFormat="1" ht="11.25">
      <c r="A50" s="6"/>
      <c r="B50" s="6"/>
      <c r="C50" s="6"/>
      <c r="D50" s="6"/>
      <c r="E50" s="6"/>
    </row>
    <row r="51" spans="1:5" s="7" customFormat="1" ht="11.25">
      <c r="A51" s="6"/>
      <c r="B51" s="6"/>
      <c r="C51" s="6"/>
      <c r="D51" s="6"/>
      <c r="E51" s="6"/>
    </row>
    <row r="52" spans="1:5" s="7" customFormat="1" ht="11.25">
      <c r="A52" s="6"/>
      <c r="B52" s="6"/>
      <c r="C52" s="6"/>
      <c r="D52" s="6"/>
      <c r="E52" s="6"/>
    </row>
    <row r="53" spans="1:5" s="7" customFormat="1" ht="11.25">
      <c r="A53" s="6"/>
      <c r="B53" s="6"/>
      <c r="C53" s="6"/>
      <c r="D53" s="6"/>
      <c r="E53" s="6"/>
    </row>
    <row r="54" spans="1:5" s="7" customFormat="1" ht="11.25">
      <c r="A54" s="6"/>
      <c r="B54" s="6"/>
      <c r="C54" s="6"/>
      <c r="D54" s="6"/>
      <c r="E54" s="6"/>
    </row>
    <row r="55" spans="1:5" s="7" customFormat="1" ht="11.25">
      <c r="A55" s="6"/>
      <c r="B55" s="6"/>
      <c r="C55" s="6"/>
      <c r="D55" s="6"/>
      <c r="E55" s="6"/>
    </row>
    <row r="56" spans="1:5" s="7" customFormat="1" ht="11.25">
      <c r="A56" s="6"/>
      <c r="B56" s="6"/>
      <c r="C56" s="6"/>
      <c r="D56" s="6"/>
      <c r="E56" s="6"/>
    </row>
    <row r="57" spans="1:5" s="7" customFormat="1" ht="11.25">
      <c r="A57" s="6"/>
      <c r="B57" s="6"/>
      <c r="C57" s="6"/>
      <c r="D57" s="6"/>
      <c r="E57" s="6"/>
    </row>
    <row r="58" spans="1:5" s="7" customFormat="1" ht="11.25">
      <c r="A58" s="6"/>
      <c r="B58" s="6"/>
      <c r="C58" s="6"/>
      <c r="D58" s="6"/>
      <c r="E58" s="6"/>
    </row>
    <row r="59" spans="1:5" s="7" customFormat="1" ht="11.25">
      <c r="A59" s="6"/>
      <c r="B59" s="6"/>
      <c r="C59" s="6"/>
      <c r="D59" s="6"/>
      <c r="E59" s="6"/>
    </row>
    <row r="60" spans="1:5" s="7" customFormat="1" ht="11.25">
      <c r="A60" s="6"/>
      <c r="B60" s="6"/>
      <c r="C60" s="6"/>
      <c r="D60" s="6"/>
      <c r="E60" s="6"/>
    </row>
    <row r="61" spans="1:5" s="7" customFormat="1" ht="11.25">
      <c r="A61" s="6"/>
      <c r="B61" s="6"/>
      <c r="C61" s="6"/>
      <c r="D61" s="6"/>
      <c r="E61" s="6"/>
    </row>
    <row r="62" spans="1:5" s="7" customFormat="1" ht="11.25">
      <c r="A62" s="6"/>
      <c r="B62" s="6"/>
      <c r="C62" s="6"/>
      <c r="D62" s="6"/>
      <c r="E62" s="6"/>
    </row>
    <row r="63" spans="1:5" s="7" customFormat="1" ht="11.25">
      <c r="A63" s="6"/>
      <c r="B63" s="6"/>
      <c r="C63" s="6"/>
      <c r="D63" s="6"/>
      <c r="E63" s="6"/>
    </row>
    <row r="64" spans="1:5" s="7" customFormat="1" ht="11.25">
      <c r="A64" s="6"/>
      <c r="B64" s="6"/>
      <c r="C64" s="6"/>
      <c r="D64" s="6"/>
      <c r="E64" s="6"/>
    </row>
    <row r="65" spans="1:5" s="7" customFormat="1" ht="11.25">
      <c r="A65" s="6"/>
      <c r="B65" s="6"/>
      <c r="C65" s="6"/>
      <c r="D65" s="6"/>
      <c r="E65" s="6"/>
    </row>
    <row r="66" spans="1:5" s="7" customFormat="1" ht="11.25">
      <c r="A66" s="6"/>
      <c r="B66" s="6"/>
      <c r="C66" s="6"/>
      <c r="D66" s="6"/>
      <c r="E66" s="6"/>
    </row>
    <row r="67" spans="1:5" s="7" customFormat="1" ht="11.25">
      <c r="A67" s="6"/>
      <c r="B67" s="6"/>
      <c r="C67" s="6"/>
      <c r="D67" s="6"/>
      <c r="E67" s="6"/>
    </row>
    <row r="68" spans="1:5" s="7" customFormat="1" ht="11.25">
      <c r="A68" s="6"/>
      <c r="B68" s="6"/>
      <c r="C68" s="6"/>
      <c r="D68" s="6"/>
      <c r="E68" s="6"/>
    </row>
    <row r="69" spans="1:5" s="7" customFormat="1" ht="11.25">
      <c r="A69" s="6"/>
      <c r="B69" s="6"/>
      <c r="C69" s="6"/>
      <c r="D69" s="6"/>
      <c r="E69" s="6"/>
    </row>
    <row r="70" spans="1:5" s="7" customFormat="1" ht="11.25">
      <c r="A70" s="6"/>
      <c r="B70" s="6"/>
      <c r="C70" s="6"/>
      <c r="D70" s="6"/>
      <c r="E70" s="6"/>
    </row>
    <row r="71" spans="1:5" s="7" customFormat="1" ht="11.25">
      <c r="A71" s="6"/>
      <c r="B71" s="6"/>
      <c r="C71" s="6"/>
      <c r="D71" s="6"/>
      <c r="E71" s="6"/>
    </row>
    <row r="72" spans="1:5" s="7" customFormat="1" ht="11.25">
      <c r="A72" s="6"/>
      <c r="B72" s="6"/>
      <c r="C72" s="6"/>
      <c r="D72" s="6"/>
      <c r="E72" s="6"/>
    </row>
    <row r="73" spans="1:5" s="7" customFormat="1" ht="11.25">
      <c r="A73" s="6"/>
      <c r="B73" s="6"/>
      <c r="C73" s="6"/>
      <c r="D73" s="6"/>
      <c r="E73" s="6"/>
    </row>
    <row r="74" spans="1:5" s="7" customFormat="1" ht="11.25">
      <c r="A74" s="6"/>
      <c r="B74" s="6"/>
      <c r="C74" s="6"/>
      <c r="D74" s="6"/>
      <c r="E74" s="6"/>
    </row>
    <row r="75" spans="1:5" s="7" customFormat="1" ht="11.25">
      <c r="A75" s="6"/>
      <c r="B75" s="6"/>
      <c r="C75" s="6"/>
      <c r="D75" s="6"/>
      <c r="E75" s="6"/>
    </row>
    <row r="76" spans="1:5" s="7" customFormat="1" ht="11.25">
      <c r="A76" s="6"/>
      <c r="B76" s="6"/>
      <c r="C76" s="6"/>
      <c r="D76" s="6"/>
      <c r="E76" s="6"/>
    </row>
    <row r="77" spans="1:5" s="7" customFormat="1" ht="11.25">
      <c r="A77" s="6"/>
      <c r="B77" s="6"/>
      <c r="C77" s="6"/>
      <c r="D77" s="6"/>
      <c r="E77" s="6"/>
    </row>
    <row r="78" spans="1:5" s="7" customFormat="1" ht="11.25">
      <c r="A78" s="6"/>
      <c r="B78" s="6"/>
      <c r="C78" s="6"/>
      <c r="D78" s="6"/>
      <c r="E78" s="6"/>
    </row>
    <row r="79" spans="1:5" s="7" customFormat="1" ht="11.25">
      <c r="A79" s="6"/>
      <c r="B79" s="6"/>
      <c r="C79" s="6"/>
      <c r="D79" s="6"/>
      <c r="E79" s="6"/>
    </row>
    <row r="80" spans="1:5" s="7" customFormat="1" ht="11.25">
      <c r="A80" s="6"/>
      <c r="B80" s="6"/>
      <c r="C80" s="6"/>
      <c r="D80" s="6"/>
      <c r="E80" s="6"/>
    </row>
    <row r="81" spans="1:5" s="7" customFormat="1" ht="11.25">
      <c r="A81" s="6"/>
      <c r="B81" s="6"/>
      <c r="C81" s="6"/>
      <c r="D81" s="6"/>
      <c r="E81" s="6"/>
    </row>
    <row r="82" spans="1:5" s="7" customFormat="1" ht="11.25">
      <c r="A82" s="6"/>
      <c r="B82" s="6"/>
      <c r="C82" s="6"/>
      <c r="D82" s="6"/>
      <c r="E82" s="6"/>
    </row>
    <row r="83" spans="1:5" s="7" customFormat="1" ht="11.25">
      <c r="A83" s="6"/>
      <c r="B83" s="6"/>
      <c r="C83" s="6"/>
      <c r="D83" s="6"/>
      <c r="E83" s="6"/>
    </row>
    <row r="84" spans="1:5" s="7" customFormat="1" ht="11.25">
      <c r="A84" s="6"/>
      <c r="B84" s="6"/>
      <c r="C84" s="6"/>
      <c r="D84" s="6"/>
      <c r="E84" s="6"/>
    </row>
    <row r="85" spans="1:5" s="7" customFormat="1" ht="11.25">
      <c r="A85" s="6"/>
      <c r="B85" s="6"/>
      <c r="C85" s="6"/>
      <c r="D85" s="6"/>
      <c r="E85" s="6"/>
    </row>
    <row r="86" spans="1:5" s="7" customFormat="1" ht="11.25">
      <c r="A86" s="6"/>
      <c r="B86" s="6"/>
      <c r="C86" s="6"/>
      <c r="D86" s="6"/>
      <c r="E86" s="6"/>
    </row>
    <row r="87" spans="1:5" s="7" customFormat="1" ht="11.25">
      <c r="A87" s="6"/>
      <c r="B87" s="6"/>
      <c r="C87" s="6"/>
      <c r="D87" s="6"/>
      <c r="E87" s="6"/>
    </row>
    <row r="88" spans="1:5" s="7" customFormat="1" ht="11.25">
      <c r="A88" s="6"/>
      <c r="B88" s="6"/>
      <c r="C88" s="6"/>
      <c r="D88" s="6"/>
      <c r="E88" s="6"/>
    </row>
    <row r="89" spans="1:5" s="7" customFormat="1" ht="11.25">
      <c r="A89" s="6"/>
      <c r="B89" s="6"/>
      <c r="C89" s="6"/>
      <c r="D89" s="6"/>
      <c r="E89" s="6"/>
    </row>
    <row r="90" spans="1:5" s="7" customFormat="1" ht="11.25">
      <c r="A90" s="6"/>
      <c r="B90" s="6"/>
      <c r="C90" s="6"/>
      <c r="D90" s="6"/>
      <c r="E90" s="6"/>
    </row>
    <row r="91" spans="1:5" s="7" customFormat="1" ht="11.25">
      <c r="A91" s="6"/>
      <c r="B91" s="6"/>
      <c r="C91" s="6"/>
      <c r="D91" s="6"/>
      <c r="E91" s="6"/>
    </row>
    <row r="92" spans="1:5" s="7" customFormat="1" ht="11.25">
      <c r="A92" s="6"/>
      <c r="B92" s="6"/>
      <c r="C92" s="6"/>
      <c r="D92" s="6"/>
      <c r="E92" s="6"/>
    </row>
    <row r="93" spans="1:5" s="7" customFormat="1" ht="11.25">
      <c r="A93" s="6"/>
      <c r="B93" s="6"/>
      <c r="C93" s="6"/>
      <c r="D93" s="6"/>
      <c r="E93" s="6"/>
    </row>
    <row r="94" spans="1:5" s="7" customFormat="1" ht="11.25">
      <c r="A94" s="6"/>
      <c r="B94" s="6"/>
      <c r="C94" s="6"/>
      <c r="D94" s="6"/>
      <c r="E94" s="6"/>
    </row>
    <row r="95" spans="1:5" s="7" customFormat="1" ht="11.25">
      <c r="A95" s="6"/>
      <c r="B95" s="6"/>
      <c r="C95" s="6"/>
      <c r="D95" s="6"/>
      <c r="E95" s="6"/>
    </row>
    <row r="96" spans="1:5" s="7" customFormat="1" ht="11.25">
      <c r="A96" s="6"/>
      <c r="B96" s="6"/>
      <c r="C96" s="6"/>
      <c r="D96" s="6"/>
      <c r="E96" s="6"/>
    </row>
    <row r="97" spans="1:5" s="7" customFormat="1" ht="11.25">
      <c r="A97" s="6"/>
      <c r="B97" s="6"/>
      <c r="C97" s="6"/>
      <c r="D97" s="6"/>
      <c r="E97" s="6"/>
    </row>
    <row r="98" spans="1:5" s="7" customFormat="1" ht="11.25">
      <c r="A98" s="6"/>
      <c r="B98" s="6"/>
      <c r="C98" s="6"/>
      <c r="D98" s="6"/>
      <c r="E98" s="6"/>
    </row>
    <row r="99" spans="1:5" s="7" customFormat="1" ht="11.25">
      <c r="A99" s="6"/>
      <c r="B99" s="6"/>
      <c r="C99" s="6"/>
      <c r="D99" s="6"/>
      <c r="E99" s="6"/>
    </row>
    <row r="100" spans="1:5" s="7" customFormat="1" ht="11.25">
      <c r="A100" s="6"/>
      <c r="B100" s="6"/>
      <c r="C100" s="6"/>
      <c r="D100" s="6"/>
      <c r="E100" s="6"/>
    </row>
    <row r="101" spans="1:5" s="7" customFormat="1" ht="11.25">
      <c r="A101" s="6"/>
      <c r="B101" s="6"/>
      <c r="C101" s="6"/>
      <c r="D101" s="6"/>
      <c r="E101" s="6"/>
    </row>
    <row r="102" spans="1:5" s="7" customFormat="1" ht="11.25">
      <c r="A102" s="6"/>
      <c r="B102" s="6"/>
      <c r="C102" s="6"/>
      <c r="D102" s="6"/>
      <c r="E102" s="6"/>
    </row>
    <row r="103" spans="1:5" s="7" customFormat="1" ht="11.25">
      <c r="A103" s="6"/>
      <c r="B103" s="6"/>
      <c r="C103" s="6"/>
      <c r="D103" s="6"/>
      <c r="E103" s="6"/>
    </row>
    <row r="104" spans="1:5" s="7" customFormat="1" ht="11.25">
      <c r="A104" s="6"/>
      <c r="B104" s="6"/>
      <c r="C104" s="6"/>
      <c r="D104" s="6"/>
      <c r="E104" s="6"/>
    </row>
    <row r="105" spans="1:5" s="7" customFormat="1" ht="11.25">
      <c r="A105" s="6"/>
      <c r="B105" s="6"/>
      <c r="C105" s="6"/>
      <c r="D105" s="6"/>
      <c r="E105" s="6"/>
    </row>
    <row r="106" spans="1:5" s="7" customFormat="1" ht="11.25">
      <c r="A106" s="6"/>
      <c r="B106" s="6"/>
      <c r="C106" s="6"/>
      <c r="D106" s="6"/>
      <c r="E106" s="6"/>
    </row>
    <row r="107" spans="1:5" s="7" customFormat="1" ht="11.25">
      <c r="A107" s="6"/>
      <c r="B107" s="6"/>
      <c r="C107" s="6"/>
      <c r="D107" s="6"/>
      <c r="E107" s="6"/>
    </row>
    <row r="108" spans="1:5" s="7" customFormat="1" ht="11.25">
      <c r="A108" s="6"/>
      <c r="B108" s="6"/>
      <c r="C108" s="6"/>
      <c r="D108" s="6"/>
      <c r="E108" s="6"/>
    </row>
    <row r="109" spans="1:5" s="7" customFormat="1" ht="11.25">
      <c r="A109" s="6"/>
      <c r="B109" s="6"/>
      <c r="C109" s="6"/>
      <c r="D109" s="6"/>
      <c r="E109" s="6"/>
    </row>
    <row r="110" spans="1:5" s="7" customFormat="1" ht="11.25">
      <c r="A110" s="6"/>
      <c r="B110" s="6"/>
      <c r="C110" s="6"/>
      <c r="D110" s="6"/>
      <c r="E110" s="6"/>
    </row>
    <row r="111" spans="1:5" s="7" customFormat="1" ht="11.25">
      <c r="A111" s="6"/>
      <c r="B111" s="6"/>
      <c r="C111" s="6"/>
      <c r="D111" s="6"/>
      <c r="E111" s="6"/>
    </row>
    <row r="112" spans="1:5" s="7" customFormat="1" ht="11.25">
      <c r="A112" s="6"/>
      <c r="B112" s="6"/>
      <c r="C112" s="6"/>
      <c r="D112" s="6"/>
      <c r="E112" s="6"/>
    </row>
    <row r="113" spans="1:5" s="7" customFormat="1" ht="11.25">
      <c r="A113" s="6"/>
      <c r="B113" s="6"/>
      <c r="C113" s="6"/>
      <c r="D113" s="6"/>
      <c r="E113" s="6"/>
    </row>
    <row r="114" spans="1:5" s="7" customFormat="1" ht="11.25">
      <c r="A114" s="6"/>
      <c r="B114" s="6"/>
      <c r="C114" s="6"/>
      <c r="D114" s="6"/>
      <c r="E114" s="6"/>
    </row>
    <row r="115" spans="1:5" s="7" customFormat="1" ht="11.25">
      <c r="A115" s="6"/>
      <c r="B115" s="6"/>
      <c r="C115" s="6"/>
      <c r="D115" s="6"/>
      <c r="E115" s="6"/>
    </row>
    <row r="116" spans="1:5" s="7" customFormat="1" ht="11.25">
      <c r="A116" s="6"/>
      <c r="B116" s="6"/>
      <c r="C116" s="6"/>
      <c r="D116" s="6"/>
      <c r="E116" s="6"/>
    </row>
    <row r="117" spans="1:5" s="7" customFormat="1" ht="11.25">
      <c r="A117" s="6"/>
      <c r="B117" s="6"/>
      <c r="C117" s="6"/>
      <c r="D117" s="6"/>
      <c r="E117" s="6"/>
    </row>
    <row r="118" spans="1:5" s="7" customFormat="1" ht="11.25">
      <c r="A118" s="6"/>
      <c r="B118" s="6"/>
      <c r="C118" s="6"/>
      <c r="D118" s="6"/>
      <c r="E118" s="6"/>
    </row>
    <row r="119" spans="1:5" s="7" customFormat="1" ht="11.25">
      <c r="A119" s="6"/>
      <c r="B119" s="6"/>
      <c r="C119" s="6"/>
      <c r="D119" s="6"/>
      <c r="E119" s="6"/>
    </row>
    <row r="120" spans="1:5" s="7" customFormat="1" ht="11.25">
      <c r="A120" s="6"/>
      <c r="B120" s="6"/>
      <c r="C120" s="6"/>
      <c r="D120" s="6"/>
      <c r="E120" s="6"/>
    </row>
    <row r="121" spans="1:5" s="7" customFormat="1" ht="11.25">
      <c r="A121" s="6"/>
      <c r="B121" s="6"/>
      <c r="C121" s="6"/>
      <c r="D121" s="6"/>
      <c r="E121" s="6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  <row r="155" ht="12.75">
      <c r="I155" s="2"/>
    </row>
    <row r="156" ht="12.75">
      <c r="I156" s="2"/>
    </row>
    <row r="157" ht="12.75">
      <c r="I157" s="2"/>
    </row>
    <row r="158" ht="12.75">
      <c r="I158" s="2"/>
    </row>
    <row r="159" ht="12.75">
      <c r="I159" s="2"/>
    </row>
    <row r="160" ht="12.75">
      <c r="I160" s="2"/>
    </row>
    <row r="161" ht="12.75">
      <c r="I161" s="2"/>
    </row>
    <row r="162" ht="12.75">
      <c r="I162" s="2"/>
    </row>
    <row r="163" ht="12.75">
      <c r="I163" s="2"/>
    </row>
    <row r="164" ht="12.75">
      <c r="I164" s="2"/>
    </row>
    <row r="165" ht="12.75">
      <c r="I165" s="2"/>
    </row>
    <row r="166" ht="12.75">
      <c r="I166" s="2"/>
    </row>
    <row r="167" ht="12.75">
      <c r="I167" s="2"/>
    </row>
    <row r="168" ht="12.75">
      <c r="I168" s="2"/>
    </row>
    <row r="169" ht="12.75">
      <c r="I169" s="2"/>
    </row>
    <row r="170" ht="12.75">
      <c r="I170" s="2"/>
    </row>
    <row r="171" ht="12.75">
      <c r="I171" s="2"/>
    </row>
    <row r="172" ht="12.75">
      <c r="I172" s="2"/>
    </row>
    <row r="173" ht="12.75">
      <c r="I173" s="2"/>
    </row>
    <row r="174" ht="12.75">
      <c r="I174" s="2"/>
    </row>
    <row r="175" ht="12.75">
      <c r="I175" s="2"/>
    </row>
    <row r="176" ht="12.75">
      <c r="I176" s="2"/>
    </row>
    <row r="177" ht="12.75">
      <c r="I177" s="2"/>
    </row>
    <row r="178" ht="12.75">
      <c r="I178" s="2"/>
    </row>
    <row r="179" ht="12.75">
      <c r="I179" s="2"/>
    </row>
    <row r="180" ht="12.75">
      <c r="I180" s="2"/>
    </row>
    <row r="181" ht="12.75">
      <c r="I181" s="2"/>
    </row>
    <row r="182" ht="12.75">
      <c r="I182" s="2"/>
    </row>
    <row r="183" ht="12.75">
      <c r="I183" s="2"/>
    </row>
    <row r="184" ht="12.75">
      <c r="I184" s="2"/>
    </row>
    <row r="185" ht="12.75">
      <c r="I185" s="2"/>
    </row>
    <row r="186" ht="12.75">
      <c r="I186" s="2"/>
    </row>
    <row r="187" ht="12.75">
      <c r="I187" s="2"/>
    </row>
    <row r="188" ht="12.75">
      <c r="I188" s="2"/>
    </row>
    <row r="189" ht="12.75">
      <c r="I189" s="2"/>
    </row>
    <row r="190" ht="12.75">
      <c r="I190" s="2"/>
    </row>
    <row r="191" ht="12.75">
      <c r="I191" s="2"/>
    </row>
    <row r="192" ht="12.75">
      <c r="I192" s="2"/>
    </row>
    <row r="193" ht="12.75">
      <c r="I193" s="2"/>
    </row>
    <row r="194" ht="12.75">
      <c r="I194" s="2"/>
    </row>
    <row r="195" ht="12.75">
      <c r="I195" s="2"/>
    </row>
    <row r="196" ht="12.75">
      <c r="I196" s="2"/>
    </row>
    <row r="197" ht="12.75">
      <c r="I197" s="2"/>
    </row>
    <row r="198" ht="12.75">
      <c r="I198" s="2"/>
    </row>
    <row r="199" ht="12.75">
      <c r="I199" s="2"/>
    </row>
    <row r="200" ht="12.75">
      <c r="I200" s="2"/>
    </row>
    <row r="201" ht="12.75">
      <c r="I201" s="2"/>
    </row>
    <row r="202" ht="12.75">
      <c r="I202" s="2"/>
    </row>
    <row r="203" ht="12.75">
      <c r="I203" s="2"/>
    </row>
    <row r="204" ht="12.75">
      <c r="I204" s="2"/>
    </row>
    <row r="205" ht="12.75">
      <c r="I205" s="2"/>
    </row>
    <row r="206" ht="12.75">
      <c r="I206" s="2"/>
    </row>
    <row r="207" ht="12.75">
      <c r="I207" s="2"/>
    </row>
    <row r="208" ht="12.75">
      <c r="I208" s="2"/>
    </row>
    <row r="209" ht="12.75">
      <c r="I209" s="2"/>
    </row>
    <row r="210" ht="12.75">
      <c r="I210" s="2"/>
    </row>
    <row r="211" ht="12.75">
      <c r="I211" s="2"/>
    </row>
    <row r="212" ht="12.75">
      <c r="I212" s="2"/>
    </row>
    <row r="213" ht="12.75">
      <c r="I213" s="2"/>
    </row>
    <row r="214" ht="12.75">
      <c r="I214" s="2"/>
    </row>
    <row r="215" ht="12.75">
      <c r="I215" s="2"/>
    </row>
    <row r="216" ht="12.75">
      <c r="I216" s="2"/>
    </row>
    <row r="217" ht="12.75">
      <c r="I217" s="2"/>
    </row>
    <row r="218" ht="12.75">
      <c r="I218" s="2"/>
    </row>
    <row r="219" ht="12.75">
      <c r="I219" s="2"/>
    </row>
    <row r="220" ht="12.75">
      <c r="I220" s="2"/>
    </row>
    <row r="221" ht="12.75">
      <c r="I221" s="2"/>
    </row>
    <row r="222" ht="12.75">
      <c r="I222" s="2"/>
    </row>
    <row r="223" ht="12.75">
      <c r="I223" s="2"/>
    </row>
    <row r="224" ht="12.75">
      <c r="I224" s="2"/>
    </row>
    <row r="225" ht="12.75">
      <c r="I225" s="2"/>
    </row>
    <row r="226" ht="12.75">
      <c r="I226" s="2"/>
    </row>
    <row r="227" ht="12.75">
      <c r="I227" s="2"/>
    </row>
    <row r="228" ht="12.75">
      <c r="I228" s="2"/>
    </row>
    <row r="229" ht="12.75">
      <c r="I229" s="2"/>
    </row>
    <row r="230" ht="12.75">
      <c r="I230" s="2"/>
    </row>
    <row r="231" ht="12.75">
      <c r="I231" s="2"/>
    </row>
    <row r="232" ht="12.75">
      <c r="I232" s="2"/>
    </row>
    <row r="233" ht="12.75">
      <c r="I233" s="2"/>
    </row>
    <row r="234" ht="12.75">
      <c r="I234" s="2"/>
    </row>
    <row r="235" ht="12.75">
      <c r="I235" s="2"/>
    </row>
    <row r="236" ht="12.75">
      <c r="I236" s="2"/>
    </row>
    <row r="237" ht="12.75">
      <c r="I237" s="2"/>
    </row>
    <row r="238" ht="12.75">
      <c r="I238" s="2"/>
    </row>
    <row r="239" ht="12.75">
      <c r="I239" s="2"/>
    </row>
    <row r="240" ht="12.75">
      <c r="I240" s="2"/>
    </row>
    <row r="241" ht="12.75">
      <c r="I241" s="2"/>
    </row>
    <row r="242" ht="12.75">
      <c r="I242" s="2"/>
    </row>
    <row r="243" ht="12.75">
      <c r="I243" s="2"/>
    </row>
    <row r="244" ht="12.75">
      <c r="I244" s="2"/>
    </row>
    <row r="245" ht="12.75">
      <c r="I245" s="2"/>
    </row>
    <row r="246" ht="12.75">
      <c r="I246" s="2"/>
    </row>
    <row r="247" ht="12.75">
      <c r="I247" s="2"/>
    </row>
    <row r="248" ht="12.75">
      <c r="I248" s="2"/>
    </row>
    <row r="249" ht="12.75">
      <c r="I249" s="2"/>
    </row>
    <row r="250" ht="12.75">
      <c r="I250" s="2"/>
    </row>
    <row r="251" ht="12.75">
      <c r="I251" s="2"/>
    </row>
    <row r="252" ht="12.75">
      <c r="I252" s="2"/>
    </row>
    <row r="253" ht="12.75">
      <c r="I253" s="2"/>
    </row>
    <row r="254" ht="12.75">
      <c r="I254" s="2"/>
    </row>
    <row r="255" ht="12.75">
      <c r="I255" s="2"/>
    </row>
    <row r="256" ht="12.75">
      <c r="I256" s="2"/>
    </row>
    <row r="257" ht="12.75">
      <c r="I257" s="2"/>
    </row>
    <row r="258" ht="12.75">
      <c r="I258" s="2"/>
    </row>
    <row r="259" ht="12.75">
      <c r="I259" s="2"/>
    </row>
    <row r="260" ht="12.75">
      <c r="I260" s="2"/>
    </row>
    <row r="261" ht="12.75">
      <c r="I261" s="2"/>
    </row>
    <row r="262" ht="12.75">
      <c r="I262" s="2"/>
    </row>
    <row r="263" ht="12.75">
      <c r="I263" s="2"/>
    </row>
    <row r="264" ht="12.75">
      <c r="I264" s="2"/>
    </row>
    <row r="265" ht="12.75">
      <c r="I265" s="2"/>
    </row>
    <row r="266" ht="12.75">
      <c r="I266" s="2"/>
    </row>
    <row r="267" ht="12.75">
      <c r="I267" s="2"/>
    </row>
    <row r="268" ht="12.75">
      <c r="I268" s="2"/>
    </row>
    <row r="269" ht="12.75">
      <c r="I269" s="2"/>
    </row>
    <row r="270" ht="12.75">
      <c r="I270" s="2"/>
    </row>
    <row r="271" ht="12.75">
      <c r="I271" s="2"/>
    </row>
    <row r="272" ht="12.75">
      <c r="I272" s="2"/>
    </row>
    <row r="273" ht="12.75">
      <c r="I273" s="2"/>
    </row>
    <row r="274" ht="12.75">
      <c r="I274" s="2"/>
    </row>
    <row r="275" ht="12.75">
      <c r="I275" s="2"/>
    </row>
    <row r="276" ht="12.75">
      <c r="I276" s="2"/>
    </row>
    <row r="277" ht="12.75">
      <c r="I277" s="2"/>
    </row>
    <row r="278" ht="12.75">
      <c r="I278" s="2"/>
    </row>
    <row r="279" ht="12.75">
      <c r="I279" s="2"/>
    </row>
    <row r="280" ht="12.75">
      <c r="I280" s="2"/>
    </row>
    <row r="281" ht="12.75">
      <c r="I281" s="2"/>
    </row>
    <row r="282" ht="12.75">
      <c r="I282" s="2"/>
    </row>
    <row r="283" ht="12.75">
      <c r="I283" s="2"/>
    </row>
    <row r="284" ht="12.75">
      <c r="I284" s="2"/>
    </row>
    <row r="285" ht="12.75">
      <c r="I285" s="2"/>
    </row>
    <row r="286" ht="12.75">
      <c r="I286" s="2"/>
    </row>
    <row r="287" ht="12.75">
      <c r="I287" s="2"/>
    </row>
    <row r="288" ht="12.75">
      <c r="I288" s="2"/>
    </row>
    <row r="289" ht="12.75">
      <c r="I289" s="2"/>
    </row>
    <row r="290" ht="12.75">
      <c r="I290" s="2"/>
    </row>
    <row r="291" ht="12.75">
      <c r="I291" s="2"/>
    </row>
    <row r="292" ht="12.75">
      <c r="I292" s="2"/>
    </row>
    <row r="293" ht="12.75">
      <c r="I293" s="2"/>
    </row>
    <row r="294" ht="12.75">
      <c r="I294" s="2"/>
    </row>
    <row r="295" ht="12.75">
      <c r="I295" s="2"/>
    </row>
    <row r="296" ht="12.75">
      <c r="I296" s="2"/>
    </row>
    <row r="297" ht="12.75">
      <c r="I297" s="2"/>
    </row>
    <row r="298" ht="12.75">
      <c r="I298" s="2"/>
    </row>
    <row r="299" ht="12.75">
      <c r="I299" s="2"/>
    </row>
    <row r="300" ht="12.75">
      <c r="I300" s="2"/>
    </row>
    <row r="301" ht="12.75">
      <c r="I301" s="2"/>
    </row>
    <row r="302" ht="12.75">
      <c r="I302" s="2"/>
    </row>
    <row r="303" ht="12.75">
      <c r="I303" s="2"/>
    </row>
    <row r="304" ht="12.75">
      <c r="I304" s="2"/>
    </row>
    <row r="305" ht="12.75">
      <c r="I305" s="2"/>
    </row>
    <row r="306" ht="12.75">
      <c r="I306" s="2"/>
    </row>
    <row r="307" ht="12.75">
      <c r="I307" s="2"/>
    </row>
    <row r="308" ht="12.75">
      <c r="I308" s="2"/>
    </row>
    <row r="309" ht="12.75">
      <c r="I309" s="2"/>
    </row>
    <row r="310" ht="12.75">
      <c r="I310" s="2"/>
    </row>
    <row r="311" ht="12.75">
      <c r="I311" s="2"/>
    </row>
    <row r="312" ht="12.75">
      <c r="I312" s="2"/>
    </row>
    <row r="313" ht="12.75">
      <c r="I313" s="2"/>
    </row>
    <row r="314" ht="12.75">
      <c r="I314" s="2"/>
    </row>
    <row r="315" ht="12.75">
      <c r="I315" s="2"/>
    </row>
    <row r="316" ht="12.75">
      <c r="I316" s="2"/>
    </row>
    <row r="317" ht="12.75">
      <c r="I317" s="2"/>
    </row>
    <row r="318" ht="12.75">
      <c r="I318" s="2"/>
    </row>
    <row r="319" ht="12.75">
      <c r="I319" s="2"/>
    </row>
    <row r="320" ht="12.75">
      <c r="I320" s="2"/>
    </row>
    <row r="321" ht="12.75">
      <c r="I321" s="2"/>
    </row>
    <row r="322" ht="12.75">
      <c r="I322" s="2"/>
    </row>
    <row r="323" ht="12.75">
      <c r="I323" s="2"/>
    </row>
    <row r="324" ht="12.75">
      <c r="I324" s="2"/>
    </row>
    <row r="325" ht="12.75">
      <c r="I325" s="2"/>
    </row>
    <row r="326" ht="12.75">
      <c r="I326" s="2"/>
    </row>
    <row r="327" ht="12.75">
      <c r="I327" s="2"/>
    </row>
    <row r="328" ht="12.75">
      <c r="I328" s="2"/>
    </row>
    <row r="329" ht="12.75">
      <c r="I329" s="2"/>
    </row>
    <row r="330" ht="12.75">
      <c r="I330" s="2"/>
    </row>
    <row r="331" ht="12.75">
      <c r="I331" s="2"/>
    </row>
    <row r="332" ht="12.75">
      <c r="I332" s="2"/>
    </row>
    <row r="333" ht="12.75">
      <c r="I333" s="2"/>
    </row>
    <row r="334" ht="12.75">
      <c r="I334" s="2"/>
    </row>
    <row r="335" ht="12.75">
      <c r="I335" s="2"/>
    </row>
    <row r="336" ht="12.75">
      <c r="I336" s="2"/>
    </row>
    <row r="337" ht="12.75">
      <c r="I337" s="2"/>
    </row>
    <row r="338" ht="12.75">
      <c r="I338" s="2"/>
    </row>
    <row r="339" ht="12.75">
      <c r="I339" s="2"/>
    </row>
    <row r="340" ht="12.75">
      <c r="I340" s="2"/>
    </row>
    <row r="341" ht="12.75">
      <c r="I341" s="2"/>
    </row>
    <row r="342" ht="12.75">
      <c r="I342" s="2"/>
    </row>
    <row r="343" ht="12.75">
      <c r="I343" s="2"/>
    </row>
    <row r="344" ht="12.75">
      <c r="I344" s="2"/>
    </row>
    <row r="345" ht="12.75">
      <c r="I345" s="2"/>
    </row>
    <row r="346" ht="12.75">
      <c r="I346" s="2"/>
    </row>
    <row r="347" ht="12.75">
      <c r="I347" s="2"/>
    </row>
    <row r="348" ht="12.75">
      <c r="I348" s="2"/>
    </row>
    <row r="349" ht="12.75">
      <c r="I349" s="2"/>
    </row>
    <row r="350" ht="12.75">
      <c r="I350" s="2"/>
    </row>
    <row r="351" ht="12.75">
      <c r="I351" s="2"/>
    </row>
    <row r="352" ht="12.75">
      <c r="I352" s="2"/>
    </row>
    <row r="353" ht="12.75">
      <c r="I353" s="2"/>
    </row>
    <row r="354" ht="12.75">
      <c r="I354" s="2"/>
    </row>
    <row r="355" ht="12.75">
      <c r="I355" s="2"/>
    </row>
    <row r="356" ht="12.75">
      <c r="I356" s="2"/>
    </row>
    <row r="357" ht="12.75">
      <c r="I357" s="2"/>
    </row>
    <row r="358" ht="12.75">
      <c r="I358" s="2"/>
    </row>
    <row r="359" ht="12.75">
      <c r="I359" s="2"/>
    </row>
    <row r="360" ht="12.75">
      <c r="I360" s="2"/>
    </row>
    <row r="361" ht="12.75">
      <c r="I361" s="2"/>
    </row>
    <row r="362" ht="12.75">
      <c r="I362" s="2"/>
    </row>
    <row r="363" ht="12.75">
      <c r="I363" s="2"/>
    </row>
    <row r="364" ht="12.75">
      <c r="I364" s="2"/>
    </row>
    <row r="365" ht="12.75">
      <c r="I365" s="2"/>
    </row>
    <row r="366" ht="12.75">
      <c r="I366" s="2"/>
    </row>
    <row r="367" ht="12.75">
      <c r="I367" s="2"/>
    </row>
    <row r="368" ht="12.75">
      <c r="I368" s="2"/>
    </row>
    <row r="369" ht="12.75">
      <c r="I369" s="2"/>
    </row>
    <row r="370" ht="12.75">
      <c r="I370" s="2"/>
    </row>
    <row r="371" ht="12.75">
      <c r="I371" s="2"/>
    </row>
    <row r="372" ht="12.75">
      <c r="I372" s="2"/>
    </row>
    <row r="373" ht="12.75">
      <c r="I373" s="2"/>
    </row>
    <row r="374" ht="12.75">
      <c r="I374" s="2"/>
    </row>
    <row r="375" ht="12.75">
      <c r="I375" s="2"/>
    </row>
    <row r="376" ht="12.75">
      <c r="I376" s="2"/>
    </row>
    <row r="377" ht="12.75">
      <c r="I377" s="2"/>
    </row>
    <row r="378" ht="12.75">
      <c r="I378" s="2"/>
    </row>
    <row r="379" ht="12.75">
      <c r="I379" s="2"/>
    </row>
    <row r="380" ht="12.75">
      <c r="I380" s="2"/>
    </row>
    <row r="381" ht="12.75">
      <c r="I381" s="2"/>
    </row>
    <row r="382" ht="12.75">
      <c r="I382" s="2"/>
    </row>
    <row r="383" ht="12.75">
      <c r="I383" s="2"/>
    </row>
    <row r="384" ht="12.75">
      <c r="I384" s="2"/>
    </row>
    <row r="385" ht="12.75">
      <c r="I385" s="2"/>
    </row>
    <row r="386" ht="12.75">
      <c r="I386" s="2"/>
    </row>
    <row r="387" ht="12.75">
      <c r="I387" s="2"/>
    </row>
    <row r="388" ht="12.75">
      <c r="I388" s="2"/>
    </row>
    <row r="389" ht="12.75">
      <c r="I389" s="2"/>
    </row>
    <row r="390" ht="12.75">
      <c r="I390" s="2"/>
    </row>
    <row r="391" ht="12.75">
      <c r="I391" s="2"/>
    </row>
    <row r="392" ht="12.75">
      <c r="I392" s="2"/>
    </row>
    <row r="393" ht="12.75">
      <c r="I393" s="2"/>
    </row>
    <row r="394" ht="12.75">
      <c r="I394" s="2"/>
    </row>
    <row r="395" ht="12.75">
      <c r="I395" s="2"/>
    </row>
    <row r="396" ht="12.75">
      <c r="I396" s="2"/>
    </row>
    <row r="397" ht="12.75">
      <c r="I397" s="2"/>
    </row>
    <row r="398" ht="12.75">
      <c r="I398" s="2"/>
    </row>
    <row r="399" ht="12.75">
      <c r="I399" s="2"/>
    </row>
    <row r="400" ht="12.75">
      <c r="I400" s="2"/>
    </row>
    <row r="401" ht="12.75">
      <c r="I401" s="2"/>
    </row>
    <row r="402" ht="12.75">
      <c r="I402" s="2"/>
    </row>
    <row r="403" ht="12.75">
      <c r="I403" s="2"/>
    </row>
    <row r="404" ht="12.75">
      <c r="I404" s="2"/>
    </row>
    <row r="405" ht="12.75">
      <c r="I405" s="2"/>
    </row>
    <row r="406" ht="12.75">
      <c r="I406" s="2"/>
    </row>
    <row r="407" ht="12.75">
      <c r="I407" s="2"/>
    </row>
    <row r="408" ht="12.75">
      <c r="I408" s="2"/>
    </row>
    <row r="409" ht="12.75">
      <c r="I409" s="2"/>
    </row>
    <row r="410" ht="12.75">
      <c r="I410" s="2"/>
    </row>
    <row r="411" ht="12.75">
      <c r="I411" s="2"/>
    </row>
    <row r="412" ht="12.75">
      <c r="I412" s="2"/>
    </row>
    <row r="413" ht="12.75">
      <c r="I413" s="2"/>
    </row>
    <row r="414" ht="12.75">
      <c r="I414" s="2"/>
    </row>
    <row r="415" ht="12.75">
      <c r="I415" s="2"/>
    </row>
    <row r="416" ht="12.75">
      <c r="I416" s="2"/>
    </row>
    <row r="417" ht="12.75">
      <c r="I417" s="2"/>
    </row>
    <row r="418" ht="12.75">
      <c r="I418" s="2"/>
    </row>
    <row r="419" ht="12.75">
      <c r="I419" s="2"/>
    </row>
    <row r="420" ht="12.75">
      <c r="I420" s="2"/>
    </row>
  </sheetData>
  <sheetProtection password="D2D6" sheet="1"/>
  <mergeCells count="3">
    <mergeCell ref="B3:D3"/>
    <mergeCell ref="A1:D1"/>
    <mergeCell ref="A2:D2"/>
  </mergeCells>
  <conditionalFormatting sqref="B41:C41 B5:C39 D5:E41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95" header="0.5118110236220472" footer="0.5118110236220472"/>
  <pageSetup fitToHeight="1" fitToWidth="1" horizontalDpi="600" verticalDpi="600" orientation="portrait" paperSize="9" scale="78" r:id="rId1"/>
  <headerFooter alignWithMargins="0">
    <oddHeader>&amp;R&amp;"NDRSansCond_Symbols,Symbols"&amp;30a</oddHeader>
    <oddFooter>&amp;CGesamtkalkulation und Abrechnung.xls&amp;RSeite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I412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60.421875" style="0" customWidth="1"/>
    <col min="2" max="5" width="15.7109375" style="0" customWidth="1"/>
    <col min="6" max="7" width="12.7109375" style="2" customWidth="1"/>
    <col min="8" max="8" width="12.421875" style="2" bestFit="1" customWidth="1"/>
    <col min="9" max="9" width="11.421875" style="3" customWidth="1"/>
    <col min="10" max="16384" width="11.421875" style="2" customWidth="1"/>
  </cols>
  <sheetData>
    <row r="1" spans="1:9" s="8" customFormat="1" ht="26.25">
      <c r="A1" s="174" t="s">
        <v>87</v>
      </c>
      <c r="B1" s="175"/>
      <c r="C1" s="175"/>
      <c r="D1" s="175"/>
      <c r="E1" s="12"/>
      <c r="F1" s="1"/>
      <c r="G1" s="1"/>
      <c r="H1" s="1"/>
      <c r="I1" s="1"/>
    </row>
    <row r="2" spans="1:9" s="8" customFormat="1" ht="23.25" customHeight="1">
      <c r="A2" s="31"/>
      <c r="B2" s="32"/>
      <c r="C2" s="32"/>
      <c r="D2" s="32"/>
      <c r="E2" s="12"/>
      <c r="F2" s="1"/>
      <c r="G2" s="1"/>
      <c r="H2" s="1"/>
      <c r="I2" s="1"/>
    </row>
    <row r="3" spans="1:5" s="4" customFormat="1" ht="16.5" customHeight="1" thickBot="1">
      <c r="A3" s="14"/>
      <c r="B3" s="172"/>
      <c r="C3" s="173"/>
      <c r="D3" s="173"/>
      <c r="E3" s="15"/>
    </row>
    <row r="4" spans="1:5" s="4" customFormat="1" ht="16.5" customHeight="1" thickBot="1">
      <c r="A4" s="109"/>
      <c r="B4" s="110" t="s">
        <v>2</v>
      </c>
      <c r="C4" s="66" t="s">
        <v>3</v>
      </c>
      <c r="D4" s="67" t="s">
        <v>18</v>
      </c>
      <c r="E4" s="68" t="s">
        <v>9</v>
      </c>
    </row>
    <row r="5" spans="1:5" s="4" customFormat="1" ht="16.5" customHeight="1">
      <c r="A5" s="143"/>
      <c r="B5" s="144"/>
      <c r="C5" s="103"/>
      <c r="D5" s="132"/>
      <c r="E5" s="121"/>
    </row>
    <row r="6" spans="1:5" s="5" customFormat="1" ht="16.5" customHeight="1">
      <c r="A6" s="48" t="s">
        <v>72</v>
      </c>
      <c r="B6" s="19">
        <f>SUM(B7:B16)</f>
        <v>0</v>
      </c>
      <c r="C6" s="20">
        <f>SUM(C7:C16)</f>
        <v>0</v>
      </c>
      <c r="D6" s="21">
        <f>IF((C6-B6)=0,"",(C6-B6))</f>
      </c>
      <c r="E6" s="49">
        <f aca="true" t="shared" si="0" ref="E6:E33">IF(B6&lt;&gt;0,(C6/B6*100)-100,"")</f>
      </c>
    </row>
    <row r="7" spans="1:5" s="5" customFormat="1" ht="16.5" customHeight="1">
      <c r="A7" s="118" t="s">
        <v>73</v>
      </c>
      <c r="B7" s="116"/>
      <c r="C7" s="148"/>
      <c r="D7" s="117">
        <f aca="true" t="shared" si="1" ref="D7:D33">IF((C7-B7)=0,"",(C7-B7))</f>
      </c>
      <c r="E7" s="95">
        <f t="shared" si="0"/>
      </c>
    </row>
    <row r="8" spans="1:5" s="5" customFormat="1" ht="16.5" customHeight="1">
      <c r="A8" s="118" t="s">
        <v>74</v>
      </c>
      <c r="B8" s="116"/>
      <c r="C8" s="148"/>
      <c r="D8" s="117">
        <f t="shared" si="1"/>
      </c>
      <c r="E8" s="95">
        <f t="shared" si="0"/>
      </c>
    </row>
    <row r="9" spans="1:5" s="5" customFormat="1" ht="16.5" customHeight="1">
      <c r="A9" s="118" t="s">
        <v>80</v>
      </c>
      <c r="B9" s="116"/>
      <c r="C9" s="148"/>
      <c r="D9" s="117">
        <f t="shared" si="1"/>
      </c>
      <c r="E9" s="95">
        <f t="shared" si="0"/>
      </c>
    </row>
    <row r="10" spans="1:5" s="5" customFormat="1" ht="16.5" customHeight="1">
      <c r="A10" s="118" t="s">
        <v>75</v>
      </c>
      <c r="B10" s="116"/>
      <c r="C10" s="148"/>
      <c r="D10" s="117">
        <f t="shared" si="1"/>
      </c>
      <c r="E10" s="95">
        <f t="shared" si="0"/>
      </c>
    </row>
    <row r="11" spans="1:5" s="5" customFormat="1" ht="16.5" customHeight="1">
      <c r="A11" s="118" t="s">
        <v>76</v>
      </c>
      <c r="B11" s="116"/>
      <c r="C11" s="148"/>
      <c r="D11" s="117">
        <f t="shared" si="1"/>
      </c>
      <c r="E11" s="95">
        <f t="shared" si="0"/>
      </c>
    </row>
    <row r="12" spans="1:5" s="5" customFormat="1" ht="16.5" customHeight="1">
      <c r="A12" s="118" t="s">
        <v>77</v>
      </c>
      <c r="B12" s="116"/>
      <c r="C12" s="148"/>
      <c r="D12" s="117">
        <f t="shared" si="1"/>
      </c>
      <c r="E12" s="95">
        <f t="shared" si="0"/>
      </c>
    </row>
    <row r="13" spans="1:5" s="5" customFormat="1" ht="16.5" customHeight="1">
      <c r="A13" s="118" t="s">
        <v>85</v>
      </c>
      <c r="B13" s="116"/>
      <c r="C13" s="148"/>
      <c r="D13" s="117">
        <f t="shared" si="1"/>
      </c>
      <c r="E13" s="95">
        <f t="shared" si="0"/>
      </c>
    </row>
    <row r="14" spans="1:5" s="5" customFormat="1" ht="16.5" customHeight="1">
      <c r="A14" s="118"/>
      <c r="B14" s="116"/>
      <c r="C14" s="148"/>
      <c r="D14" s="117">
        <f t="shared" si="1"/>
      </c>
      <c r="E14" s="95">
        <f t="shared" si="0"/>
      </c>
    </row>
    <row r="15" spans="1:5" s="5" customFormat="1" ht="16.5" customHeight="1">
      <c r="A15" s="118"/>
      <c r="B15" s="116"/>
      <c r="C15" s="148"/>
      <c r="D15" s="117">
        <f t="shared" si="1"/>
      </c>
      <c r="E15" s="95">
        <f t="shared" si="0"/>
      </c>
    </row>
    <row r="16" spans="1:5" s="5" customFormat="1" ht="16.5" customHeight="1">
      <c r="A16" s="118"/>
      <c r="B16" s="116"/>
      <c r="C16" s="148"/>
      <c r="D16" s="117">
        <f t="shared" si="1"/>
      </c>
      <c r="E16" s="95">
        <f t="shared" si="0"/>
      </c>
    </row>
    <row r="17" spans="1:5" s="5" customFormat="1" ht="16.5" customHeight="1">
      <c r="A17" s="50" t="s">
        <v>78</v>
      </c>
      <c r="B17" s="19">
        <f>SUM(B18:B24)</f>
        <v>0</v>
      </c>
      <c r="C17" s="20">
        <f>SUM(C18:C24)</f>
        <v>0</v>
      </c>
      <c r="D17" s="21">
        <f t="shared" si="1"/>
      </c>
      <c r="E17" s="49">
        <f t="shared" si="0"/>
      </c>
    </row>
    <row r="18" spans="1:5" s="5" customFormat="1" ht="16.5" customHeight="1">
      <c r="A18" s="118" t="s">
        <v>140</v>
      </c>
      <c r="B18" s="116"/>
      <c r="C18" s="148"/>
      <c r="D18" s="117">
        <f t="shared" si="1"/>
      </c>
      <c r="E18" s="95">
        <f t="shared" si="0"/>
      </c>
    </row>
    <row r="19" spans="1:5" s="4" customFormat="1" ht="16.5" customHeight="1">
      <c r="A19" s="118" t="s">
        <v>141</v>
      </c>
      <c r="B19" s="116"/>
      <c r="C19" s="148"/>
      <c r="D19" s="117">
        <f t="shared" si="1"/>
      </c>
      <c r="E19" s="95">
        <f t="shared" si="0"/>
      </c>
    </row>
    <row r="20" spans="1:5" s="4" customFormat="1" ht="16.5" customHeight="1">
      <c r="A20" s="118" t="s">
        <v>79</v>
      </c>
      <c r="B20" s="116"/>
      <c r="C20" s="148"/>
      <c r="D20" s="117">
        <f t="shared" si="1"/>
      </c>
      <c r="E20" s="95">
        <f t="shared" si="0"/>
      </c>
    </row>
    <row r="21" spans="1:5" s="4" customFormat="1" ht="16.5" customHeight="1">
      <c r="A21" s="118" t="s">
        <v>139</v>
      </c>
      <c r="B21" s="116"/>
      <c r="C21" s="148"/>
      <c r="D21" s="117">
        <f t="shared" si="1"/>
      </c>
      <c r="E21" s="95">
        <f t="shared" si="0"/>
      </c>
    </row>
    <row r="22" spans="1:5" s="4" customFormat="1" ht="16.5" customHeight="1">
      <c r="A22" s="118"/>
      <c r="B22" s="116"/>
      <c r="C22" s="148"/>
      <c r="D22" s="117">
        <f t="shared" si="1"/>
      </c>
      <c r="E22" s="95">
        <f t="shared" si="0"/>
      </c>
    </row>
    <row r="23" spans="1:5" s="4" customFormat="1" ht="16.5" customHeight="1">
      <c r="A23" s="118"/>
      <c r="B23" s="116"/>
      <c r="C23" s="148"/>
      <c r="D23" s="117">
        <f t="shared" si="1"/>
      </c>
      <c r="E23" s="95">
        <f t="shared" si="0"/>
      </c>
    </row>
    <row r="24" spans="1:5" s="4" customFormat="1" ht="16.5" customHeight="1">
      <c r="A24" s="118"/>
      <c r="B24" s="116"/>
      <c r="C24" s="148"/>
      <c r="D24" s="117">
        <f t="shared" si="1"/>
      </c>
      <c r="E24" s="95">
        <f t="shared" si="0"/>
      </c>
    </row>
    <row r="25" spans="1:5" s="4" customFormat="1" ht="16.5" customHeight="1">
      <c r="A25" s="48" t="s">
        <v>82</v>
      </c>
      <c r="B25" s="19">
        <f>SUM(B26:B30)</f>
        <v>0</v>
      </c>
      <c r="C25" s="20">
        <f>SUM(C26:C30)</f>
        <v>0</v>
      </c>
      <c r="D25" s="21">
        <f t="shared" si="1"/>
      </c>
      <c r="E25" s="49">
        <f t="shared" si="0"/>
      </c>
    </row>
    <row r="26" spans="1:5" s="4" customFormat="1" ht="16.5" customHeight="1">
      <c r="A26" s="118" t="s">
        <v>83</v>
      </c>
      <c r="B26" s="116"/>
      <c r="C26" s="148"/>
      <c r="D26" s="117">
        <f t="shared" si="1"/>
      </c>
      <c r="E26" s="95">
        <f t="shared" si="0"/>
      </c>
    </row>
    <row r="27" spans="1:5" s="4" customFormat="1" ht="16.5" customHeight="1">
      <c r="A27" s="118" t="s">
        <v>84</v>
      </c>
      <c r="B27" s="116"/>
      <c r="C27" s="148"/>
      <c r="D27" s="117">
        <f t="shared" si="1"/>
      </c>
      <c r="E27" s="95">
        <f t="shared" si="0"/>
      </c>
    </row>
    <row r="28" spans="1:5" s="4" customFormat="1" ht="16.5" customHeight="1">
      <c r="A28" s="118"/>
      <c r="B28" s="116"/>
      <c r="C28" s="148"/>
      <c r="D28" s="117">
        <f t="shared" si="1"/>
      </c>
      <c r="E28" s="95">
        <f t="shared" si="0"/>
      </c>
    </row>
    <row r="29" spans="1:5" s="4" customFormat="1" ht="16.5" customHeight="1">
      <c r="A29" s="118"/>
      <c r="B29" s="116"/>
      <c r="C29" s="148"/>
      <c r="D29" s="117">
        <f t="shared" si="1"/>
      </c>
      <c r="E29" s="95">
        <f t="shared" si="0"/>
      </c>
    </row>
    <row r="30" spans="1:5" s="4" customFormat="1" ht="16.5" customHeight="1" thickBot="1">
      <c r="A30" s="146"/>
      <c r="B30" s="116"/>
      <c r="C30" s="148"/>
      <c r="D30" s="127">
        <f t="shared" si="1"/>
      </c>
      <c r="E30" s="128">
        <f t="shared" si="0"/>
      </c>
    </row>
    <row r="31" spans="1:5" s="5" customFormat="1" ht="16.5" customHeight="1" thickBot="1">
      <c r="A31" s="26" t="s">
        <v>86</v>
      </c>
      <c r="B31" s="16">
        <f>(B6+B17+B25)</f>
        <v>0</v>
      </c>
      <c r="C31" s="16">
        <f>(C6+C17+C25)</f>
        <v>0</v>
      </c>
      <c r="D31" s="18">
        <f t="shared" si="1"/>
      </c>
      <c r="E31" s="28">
        <f t="shared" si="0"/>
      </c>
    </row>
    <row r="32" spans="1:5" ht="16.5" customHeight="1" thickBot="1">
      <c r="A32" s="129"/>
      <c r="B32" s="130"/>
      <c r="C32" s="131"/>
      <c r="D32" s="120"/>
      <c r="E32" s="121">
        <f t="shared" si="0"/>
      </c>
    </row>
    <row r="33" spans="1:5" s="11" customFormat="1" ht="20.25" customHeight="1" thickBot="1">
      <c r="A33" s="25" t="s">
        <v>17</v>
      </c>
      <c r="B33" s="22">
        <f>(B31)</f>
        <v>0</v>
      </c>
      <c r="C33" s="22">
        <f>(C31)</f>
        <v>0</v>
      </c>
      <c r="D33" s="24">
        <f t="shared" si="1"/>
      </c>
      <c r="E33" s="27">
        <f t="shared" si="0"/>
      </c>
    </row>
    <row r="34" spans="1:5" s="7" customFormat="1" ht="11.25">
      <c r="A34" s="6"/>
      <c r="B34" s="6"/>
      <c r="C34" s="6"/>
      <c r="D34" s="6"/>
      <c r="E34" s="6"/>
    </row>
    <row r="35" spans="1:5" s="7" customFormat="1" ht="11.25">
      <c r="A35" s="6"/>
      <c r="B35" s="6"/>
      <c r="C35" s="6"/>
      <c r="D35" s="6"/>
      <c r="E35" s="6"/>
    </row>
    <row r="36" spans="1:5" s="7" customFormat="1" ht="11.25">
      <c r="A36" s="6"/>
      <c r="B36" s="6"/>
      <c r="C36" s="6"/>
      <c r="D36" s="6"/>
      <c r="E36" s="6"/>
    </row>
    <row r="37" spans="1:5" s="7" customFormat="1" ht="11.25">
      <c r="A37" s="6"/>
      <c r="B37" s="6"/>
      <c r="C37" s="6"/>
      <c r="D37" s="6"/>
      <c r="E37" s="6"/>
    </row>
    <row r="38" spans="1:5" s="7" customFormat="1" ht="11.25">
      <c r="A38" s="6"/>
      <c r="B38" s="6"/>
      <c r="C38" s="6"/>
      <c r="D38" s="6"/>
      <c r="E38" s="6"/>
    </row>
    <row r="39" spans="1:5" s="7" customFormat="1" ht="11.25">
      <c r="A39" s="6"/>
      <c r="B39" s="6"/>
      <c r="C39" s="6"/>
      <c r="D39" s="6"/>
      <c r="E39" s="6"/>
    </row>
    <row r="40" spans="1:5" s="7" customFormat="1" ht="11.25">
      <c r="A40" s="6"/>
      <c r="B40" s="6"/>
      <c r="C40" s="6"/>
      <c r="D40" s="6"/>
      <c r="E40" s="6"/>
    </row>
    <row r="41" spans="1:5" s="7" customFormat="1" ht="11.25">
      <c r="A41" s="6"/>
      <c r="B41" s="6"/>
      <c r="C41" s="6"/>
      <c r="D41" s="6"/>
      <c r="E41" s="6"/>
    </row>
    <row r="42" spans="1:5" s="7" customFormat="1" ht="11.25">
      <c r="A42" s="6"/>
      <c r="B42" s="6"/>
      <c r="C42" s="6"/>
      <c r="D42" s="6"/>
      <c r="E42" s="6"/>
    </row>
    <row r="43" spans="1:5" s="7" customFormat="1" ht="11.25">
      <c r="A43" s="6"/>
      <c r="B43" s="6"/>
      <c r="C43" s="6"/>
      <c r="D43" s="6"/>
      <c r="E43" s="6"/>
    </row>
    <row r="44" spans="1:5" s="7" customFormat="1" ht="11.25">
      <c r="A44" s="6"/>
      <c r="B44" s="6"/>
      <c r="C44" s="6"/>
      <c r="D44" s="6"/>
      <c r="E44" s="6"/>
    </row>
    <row r="45" spans="1:5" s="7" customFormat="1" ht="11.25">
      <c r="A45" s="6"/>
      <c r="B45" s="6"/>
      <c r="C45" s="6"/>
      <c r="D45" s="6"/>
      <c r="E45" s="6"/>
    </row>
    <row r="46" spans="1:5" s="7" customFormat="1" ht="11.25">
      <c r="A46" s="6"/>
      <c r="B46" s="6"/>
      <c r="C46" s="6"/>
      <c r="D46" s="6"/>
      <c r="E46" s="6"/>
    </row>
    <row r="47" spans="1:5" s="7" customFormat="1" ht="11.25">
      <c r="A47" s="6"/>
      <c r="B47" s="6"/>
      <c r="C47" s="6"/>
      <c r="D47" s="6"/>
      <c r="E47" s="6"/>
    </row>
    <row r="48" spans="1:5" s="7" customFormat="1" ht="11.25">
      <c r="A48" s="6"/>
      <c r="B48" s="6"/>
      <c r="C48" s="6"/>
      <c r="D48" s="6"/>
      <c r="E48" s="6"/>
    </row>
    <row r="49" spans="1:5" s="7" customFormat="1" ht="11.25">
      <c r="A49" s="6"/>
      <c r="B49" s="6"/>
      <c r="C49" s="6"/>
      <c r="D49" s="6"/>
      <c r="E49" s="6"/>
    </row>
    <row r="50" spans="1:5" s="7" customFormat="1" ht="11.25">
      <c r="A50" s="6"/>
      <c r="B50" s="6"/>
      <c r="C50" s="6"/>
      <c r="D50" s="6"/>
      <c r="E50" s="6"/>
    </row>
    <row r="51" spans="1:5" s="7" customFormat="1" ht="11.25">
      <c r="A51" s="6"/>
      <c r="B51" s="6"/>
      <c r="C51" s="6"/>
      <c r="D51" s="6"/>
      <c r="E51" s="6"/>
    </row>
    <row r="52" spans="1:5" s="7" customFormat="1" ht="11.25">
      <c r="A52" s="6"/>
      <c r="B52" s="6"/>
      <c r="C52" s="6"/>
      <c r="D52" s="6"/>
      <c r="E52" s="6"/>
    </row>
    <row r="53" spans="1:5" s="7" customFormat="1" ht="11.25">
      <c r="A53" s="6"/>
      <c r="B53" s="6"/>
      <c r="C53" s="6"/>
      <c r="D53" s="6"/>
      <c r="E53" s="6"/>
    </row>
    <row r="54" spans="1:5" s="7" customFormat="1" ht="11.25">
      <c r="A54" s="6"/>
      <c r="B54" s="6"/>
      <c r="C54" s="6"/>
      <c r="D54" s="6"/>
      <c r="E54" s="6"/>
    </row>
    <row r="55" spans="1:5" s="7" customFormat="1" ht="11.25">
      <c r="A55" s="6"/>
      <c r="B55" s="6"/>
      <c r="C55" s="6"/>
      <c r="D55" s="6"/>
      <c r="E55" s="6"/>
    </row>
    <row r="56" spans="1:5" s="7" customFormat="1" ht="11.25">
      <c r="A56" s="6"/>
      <c r="B56" s="6"/>
      <c r="C56" s="6"/>
      <c r="D56" s="6"/>
      <c r="E56" s="6"/>
    </row>
    <row r="57" spans="1:5" s="7" customFormat="1" ht="11.25">
      <c r="A57" s="6"/>
      <c r="B57" s="6"/>
      <c r="C57" s="6"/>
      <c r="D57" s="6"/>
      <c r="E57" s="6"/>
    </row>
    <row r="58" spans="1:5" s="7" customFormat="1" ht="11.25">
      <c r="A58" s="6"/>
      <c r="B58" s="6"/>
      <c r="C58" s="6"/>
      <c r="D58" s="6"/>
      <c r="E58" s="6"/>
    </row>
    <row r="59" spans="1:5" s="7" customFormat="1" ht="11.25">
      <c r="A59" s="6"/>
      <c r="B59" s="6"/>
      <c r="C59" s="6"/>
      <c r="D59" s="6"/>
      <c r="E59" s="6"/>
    </row>
    <row r="60" spans="1:5" s="7" customFormat="1" ht="11.25">
      <c r="A60" s="6"/>
      <c r="B60" s="6"/>
      <c r="C60" s="6"/>
      <c r="D60" s="6"/>
      <c r="E60" s="6"/>
    </row>
    <row r="61" spans="1:5" s="7" customFormat="1" ht="11.25">
      <c r="A61" s="6"/>
      <c r="B61" s="6"/>
      <c r="C61" s="6"/>
      <c r="D61" s="6"/>
      <c r="E61" s="6"/>
    </row>
    <row r="62" spans="1:5" s="7" customFormat="1" ht="11.25">
      <c r="A62" s="6"/>
      <c r="B62" s="6"/>
      <c r="C62" s="6"/>
      <c r="D62" s="6"/>
      <c r="E62" s="6"/>
    </row>
    <row r="63" spans="1:5" s="7" customFormat="1" ht="11.25">
      <c r="A63" s="6"/>
      <c r="B63" s="6"/>
      <c r="C63" s="6"/>
      <c r="D63" s="6"/>
      <c r="E63" s="6"/>
    </row>
    <row r="64" spans="1:5" s="7" customFormat="1" ht="11.25">
      <c r="A64" s="6"/>
      <c r="B64" s="6"/>
      <c r="C64" s="6"/>
      <c r="D64" s="6"/>
      <c r="E64" s="6"/>
    </row>
    <row r="65" spans="1:5" s="7" customFormat="1" ht="11.25">
      <c r="A65" s="6"/>
      <c r="B65" s="6"/>
      <c r="C65" s="6"/>
      <c r="D65" s="6"/>
      <c r="E65" s="6"/>
    </row>
    <row r="66" spans="1:5" s="7" customFormat="1" ht="11.25">
      <c r="A66" s="6"/>
      <c r="B66" s="6"/>
      <c r="C66" s="6"/>
      <c r="D66" s="6"/>
      <c r="E66" s="6"/>
    </row>
    <row r="67" spans="1:5" s="7" customFormat="1" ht="11.25">
      <c r="A67" s="6"/>
      <c r="B67" s="6"/>
      <c r="C67" s="6"/>
      <c r="D67" s="6"/>
      <c r="E67" s="6"/>
    </row>
    <row r="68" spans="1:5" s="7" customFormat="1" ht="11.25">
      <c r="A68" s="6"/>
      <c r="B68" s="6"/>
      <c r="C68" s="6"/>
      <c r="D68" s="6"/>
      <c r="E68" s="6"/>
    </row>
    <row r="69" spans="1:5" s="7" customFormat="1" ht="11.25">
      <c r="A69" s="6"/>
      <c r="B69" s="6"/>
      <c r="C69" s="6"/>
      <c r="D69" s="6"/>
      <c r="E69" s="6"/>
    </row>
    <row r="70" spans="1:5" s="7" customFormat="1" ht="11.25">
      <c r="A70" s="6"/>
      <c r="B70" s="6"/>
      <c r="C70" s="6"/>
      <c r="D70" s="6"/>
      <c r="E70" s="6"/>
    </row>
    <row r="71" spans="1:5" s="7" customFormat="1" ht="11.25">
      <c r="A71" s="6"/>
      <c r="B71" s="6"/>
      <c r="C71" s="6"/>
      <c r="D71" s="6"/>
      <c r="E71" s="6"/>
    </row>
    <row r="72" spans="1:5" s="7" customFormat="1" ht="11.25">
      <c r="A72" s="6"/>
      <c r="B72" s="6"/>
      <c r="C72" s="6"/>
      <c r="D72" s="6"/>
      <c r="E72" s="6"/>
    </row>
    <row r="73" spans="1:5" s="7" customFormat="1" ht="11.25">
      <c r="A73" s="6"/>
      <c r="B73" s="6"/>
      <c r="C73" s="6"/>
      <c r="D73" s="6"/>
      <c r="E73" s="6"/>
    </row>
    <row r="74" spans="1:5" s="7" customFormat="1" ht="11.25">
      <c r="A74" s="6"/>
      <c r="B74" s="6"/>
      <c r="C74" s="6"/>
      <c r="D74" s="6"/>
      <c r="E74" s="6"/>
    </row>
    <row r="75" spans="1:5" s="7" customFormat="1" ht="11.25">
      <c r="A75" s="6"/>
      <c r="B75" s="6"/>
      <c r="C75" s="6"/>
      <c r="D75" s="6"/>
      <c r="E75" s="6"/>
    </row>
    <row r="76" spans="1:5" s="7" customFormat="1" ht="11.25">
      <c r="A76" s="6"/>
      <c r="B76" s="6"/>
      <c r="C76" s="6"/>
      <c r="D76" s="6"/>
      <c r="E76" s="6"/>
    </row>
    <row r="77" spans="1:5" s="7" customFormat="1" ht="11.25">
      <c r="A77" s="6"/>
      <c r="B77" s="6"/>
      <c r="C77" s="6"/>
      <c r="D77" s="6"/>
      <c r="E77" s="6"/>
    </row>
    <row r="78" spans="1:5" s="7" customFormat="1" ht="11.25">
      <c r="A78" s="6"/>
      <c r="B78" s="6"/>
      <c r="C78" s="6"/>
      <c r="D78" s="6"/>
      <c r="E78" s="6"/>
    </row>
    <row r="79" spans="1:5" s="7" customFormat="1" ht="11.25">
      <c r="A79" s="6"/>
      <c r="B79" s="6"/>
      <c r="C79" s="6"/>
      <c r="D79" s="6"/>
      <c r="E79" s="6"/>
    </row>
    <row r="80" spans="1:5" s="7" customFormat="1" ht="11.25">
      <c r="A80" s="6"/>
      <c r="B80" s="6"/>
      <c r="C80" s="6"/>
      <c r="D80" s="6"/>
      <c r="E80" s="6"/>
    </row>
    <row r="81" spans="1:5" s="7" customFormat="1" ht="11.25">
      <c r="A81" s="6"/>
      <c r="B81" s="6"/>
      <c r="C81" s="6"/>
      <c r="D81" s="6"/>
      <c r="E81" s="6"/>
    </row>
    <row r="82" spans="1:5" s="7" customFormat="1" ht="11.25">
      <c r="A82" s="6"/>
      <c r="B82" s="6"/>
      <c r="C82" s="6"/>
      <c r="D82" s="6"/>
      <c r="E82" s="6"/>
    </row>
    <row r="83" spans="1:5" s="7" customFormat="1" ht="11.25">
      <c r="A83" s="6"/>
      <c r="B83" s="6"/>
      <c r="C83" s="6"/>
      <c r="D83" s="6"/>
      <c r="E83" s="6"/>
    </row>
    <row r="84" spans="1:5" s="7" customFormat="1" ht="11.25">
      <c r="A84" s="6"/>
      <c r="B84" s="6"/>
      <c r="C84" s="6"/>
      <c r="D84" s="6"/>
      <c r="E84" s="6"/>
    </row>
    <row r="85" spans="1:5" s="7" customFormat="1" ht="11.25">
      <c r="A85" s="6"/>
      <c r="B85" s="6"/>
      <c r="C85" s="6"/>
      <c r="D85" s="6"/>
      <c r="E85" s="6"/>
    </row>
    <row r="86" spans="1:5" s="7" customFormat="1" ht="11.25">
      <c r="A86" s="6"/>
      <c r="B86" s="6"/>
      <c r="C86" s="6"/>
      <c r="D86" s="6"/>
      <c r="E86" s="6"/>
    </row>
    <row r="87" spans="1:5" s="7" customFormat="1" ht="11.25">
      <c r="A87" s="6"/>
      <c r="B87" s="6"/>
      <c r="C87" s="6"/>
      <c r="D87" s="6"/>
      <c r="E87" s="6"/>
    </row>
    <row r="88" spans="1:5" s="7" customFormat="1" ht="11.25">
      <c r="A88" s="6"/>
      <c r="B88" s="6"/>
      <c r="C88" s="6"/>
      <c r="D88" s="6"/>
      <c r="E88" s="6"/>
    </row>
    <row r="89" spans="1:5" s="7" customFormat="1" ht="11.25">
      <c r="A89" s="6"/>
      <c r="B89" s="6"/>
      <c r="C89" s="6"/>
      <c r="D89" s="6"/>
      <c r="E89" s="6"/>
    </row>
    <row r="90" spans="1:5" s="7" customFormat="1" ht="11.25">
      <c r="A90" s="6"/>
      <c r="B90" s="6"/>
      <c r="C90" s="6"/>
      <c r="D90" s="6"/>
      <c r="E90" s="6"/>
    </row>
    <row r="91" spans="1:5" s="7" customFormat="1" ht="11.25">
      <c r="A91" s="6"/>
      <c r="B91" s="6"/>
      <c r="C91" s="6"/>
      <c r="D91" s="6"/>
      <c r="E91" s="6"/>
    </row>
    <row r="92" spans="1:5" s="7" customFormat="1" ht="11.25">
      <c r="A92" s="6"/>
      <c r="B92" s="6"/>
      <c r="C92" s="6"/>
      <c r="D92" s="6"/>
      <c r="E92" s="6"/>
    </row>
    <row r="93" spans="1:5" s="7" customFormat="1" ht="11.25">
      <c r="A93" s="6"/>
      <c r="B93" s="6"/>
      <c r="C93" s="6"/>
      <c r="D93" s="6"/>
      <c r="E93" s="6"/>
    </row>
    <row r="94" spans="1:5" s="7" customFormat="1" ht="11.25">
      <c r="A94" s="6"/>
      <c r="B94" s="6"/>
      <c r="C94" s="6"/>
      <c r="D94" s="6"/>
      <c r="E94" s="6"/>
    </row>
    <row r="95" spans="1:5" s="7" customFormat="1" ht="11.25">
      <c r="A95" s="6"/>
      <c r="B95" s="6"/>
      <c r="C95" s="6"/>
      <c r="D95" s="6"/>
      <c r="E95" s="6"/>
    </row>
    <row r="96" spans="1:5" s="7" customFormat="1" ht="11.25">
      <c r="A96" s="6"/>
      <c r="B96" s="6"/>
      <c r="C96" s="6"/>
      <c r="D96" s="6"/>
      <c r="E96" s="6"/>
    </row>
    <row r="97" spans="1:5" s="7" customFormat="1" ht="11.25">
      <c r="A97" s="6"/>
      <c r="B97" s="6"/>
      <c r="C97" s="6"/>
      <c r="D97" s="6"/>
      <c r="E97" s="6"/>
    </row>
    <row r="98" spans="1:5" s="7" customFormat="1" ht="11.25">
      <c r="A98" s="6"/>
      <c r="B98" s="6"/>
      <c r="C98" s="6"/>
      <c r="D98" s="6"/>
      <c r="E98" s="6"/>
    </row>
    <row r="99" spans="1:5" s="7" customFormat="1" ht="11.25">
      <c r="A99" s="6"/>
      <c r="B99" s="6"/>
      <c r="C99" s="6"/>
      <c r="D99" s="6"/>
      <c r="E99" s="6"/>
    </row>
    <row r="100" spans="1:5" s="7" customFormat="1" ht="11.25">
      <c r="A100" s="6"/>
      <c r="B100" s="6"/>
      <c r="C100" s="6"/>
      <c r="D100" s="6"/>
      <c r="E100" s="6"/>
    </row>
    <row r="101" spans="1:5" s="7" customFormat="1" ht="11.25">
      <c r="A101" s="6"/>
      <c r="B101" s="6"/>
      <c r="C101" s="6"/>
      <c r="D101" s="6"/>
      <c r="E101" s="6"/>
    </row>
    <row r="102" spans="1:5" s="7" customFormat="1" ht="11.25">
      <c r="A102" s="6"/>
      <c r="B102" s="6"/>
      <c r="C102" s="6"/>
      <c r="D102" s="6"/>
      <c r="E102" s="6"/>
    </row>
    <row r="103" spans="1:5" s="7" customFormat="1" ht="11.25">
      <c r="A103" s="6"/>
      <c r="B103" s="6"/>
      <c r="C103" s="6"/>
      <c r="D103" s="6"/>
      <c r="E103" s="6"/>
    </row>
    <row r="104" spans="1:5" s="7" customFormat="1" ht="11.25">
      <c r="A104" s="6"/>
      <c r="B104" s="6"/>
      <c r="C104" s="6"/>
      <c r="D104" s="6"/>
      <c r="E104" s="6"/>
    </row>
    <row r="105" spans="1:5" s="7" customFormat="1" ht="11.25">
      <c r="A105" s="6"/>
      <c r="B105" s="6"/>
      <c r="C105" s="6"/>
      <c r="D105" s="6"/>
      <c r="E105" s="6"/>
    </row>
    <row r="106" spans="1:5" s="7" customFormat="1" ht="11.25">
      <c r="A106" s="6"/>
      <c r="B106" s="6"/>
      <c r="C106" s="6"/>
      <c r="D106" s="6"/>
      <c r="E106" s="6"/>
    </row>
    <row r="107" spans="1:5" s="7" customFormat="1" ht="11.25">
      <c r="A107" s="6"/>
      <c r="B107" s="6"/>
      <c r="C107" s="6"/>
      <c r="D107" s="6"/>
      <c r="E107" s="6"/>
    </row>
    <row r="108" spans="1:5" s="7" customFormat="1" ht="11.25">
      <c r="A108" s="6"/>
      <c r="B108" s="6"/>
      <c r="C108" s="6"/>
      <c r="D108" s="6"/>
      <c r="E108" s="6"/>
    </row>
    <row r="109" spans="1:5" s="7" customFormat="1" ht="11.25">
      <c r="A109" s="6"/>
      <c r="B109" s="6"/>
      <c r="C109" s="6"/>
      <c r="D109" s="6"/>
      <c r="E109" s="6"/>
    </row>
    <row r="110" spans="1:5" s="7" customFormat="1" ht="11.25">
      <c r="A110" s="6"/>
      <c r="B110" s="6"/>
      <c r="C110" s="6"/>
      <c r="D110" s="6"/>
      <c r="E110" s="6"/>
    </row>
    <row r="111" spans="1:5" s="7" customFormat="1" ht="11.25">
      <c r="A111" s="6"/>
      <c r="B111" s="6"/>
      <c r="C111" s="6"/>
      <c r="D111" s="6"/>
      <c r="E111" s="6"/>
    </row>
    <row r="112" spans="1:5" s="7" customFormat="1" ht="11.25">
      <c r="A112" s="6"/>
      <c r="B112" s="6"/>
      <c r="C112" s="6"/>
      <c r="D112" s="6"/>
      <c r="E112" s="6"/>
    </row>
    <row r="113" spans="1:5" s="7" customFormat="1" ht="11.25">
      <c r="A113" s="6"/>
      <c r="B113" s="6"/>
      <c r="C113" s="6"/>
      <c r="D113" s="6"/>
      <c r="E113" s="6"/>
    </row>
    <row r="114" ht="12.75">
      <c r="I114" s="2"/>
    </row>
    <row r="115" ht="12.75">
      <c r="I115" s="2"/>
    </row>
    <row r="116" ht="12.75">
      <c r="I116" s="2"/>
    </row>
    <row r="117" ht="12.75">
      <c r="I117" s="2"/>
    </row>
    <row r="118" ht="12.75"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  <row r="155" ht="12.75">
      <c r="I155" s="2"/>
    </row>
    <row r="156" ht="12.75">
      <c r="I156" s="2"/>
    </row>
    <row r="157" ht="12.75">
      <c r="I157" s="2"/>
    </row>
    <row r="158" ht="12.75">
      <c r="I158" s="2"/>
    </row>
    <row r="159" ht="12.75">
      <c r="I159" s="2"/>
    </row>
    <row r="160" ht="12.75">
      <c r="I160" s="2"/>
    </row>
    <row r="161" ht="12.75">
      <c r="I161" s="2"/>
    </row>
    <row r="162" ht="12.75">
      <c r="I162" s="2"/>
    </row>
    <row r="163" ht="12.75">
      <c r="I163" s="2"/>
    </row>
    <row r="164" ht="12.75">
      <c r="I164" s="2"/>
    </row>
    <row r="165" ht="12.75">
      <c r="I165" s="2"/>
    </row>
    <row r="166" ht="12.75">
      <c r="I166" s="2"/>
    </row>
    <row r="167" ht="12.75">
      <c r="I167" s="2"/>
    </row>
    <row r="168" ht="12.75">
      <c r="I168" s="2"/>
    </row>
    <row r="169" ht="12.75">
      <c r="I169" s="2"/>
    </row>
    <row r="170" ht="12.75">
      <c r="I170" s="2"/>
    </row>
    <row r="171" ht="12.75">
      <c r="I171" s="2"/>
    </row>
    <row r="172" ht="12.75">
      <c r="I172" s="2"/>
    </row>
    <row r="173" ht="12.75">
      <c r="I173" s="2"/>
    </row>
    <row r="174" ht="12.75">
      <c r="I174" s="2"/>
    </row>
    <row r="175" ht="12.75">
      <c r="I175" s="2"/>
    </row>
    <row r="176" ht="12.75">
      <c r="I176" s="2"/>
    </row>
    <row r="177" ht="12.75">
      <c r="I177" s="2"/>
    </row>
    <row r="178" ht="12.75">
      <c r="I178" s="2"/>
    </row>
    <row r="179" ht="12.75">
      <c r="I179" s="2"/>
    </row>
    <row r="180" ht="12.75">
      <c r="I180" s="2"/>
    </row>
    <row r="181" ht="12.75">
      <c r="I181" s="2"/>
    </row>
    <row r="182" ht="12.75">
      <c r="I182" s="2"/>
    </row>
    <row r="183" ht="12.75">
      <c r="I183" s="2"/>
    </row>
    <row r="184" ht="12.75">
      <c r="I184" s="2"/>
    </row>
    <row r="185" ht="12.75">
      <c r="I185" s="2"/>
    </row>
    <row r="186" ht="12.75">
      <c r="I186" s="2"/>
    </row>
    <row r="187" ht="12.75">
      <c r="I187" s="2"/>
    </row>
    <row r="188" ht="12.75">
      <c r="I188" s="2"/>
    </row>
    <row r="189" ht="12.75">
      <c r="I189" s="2"/>
    </row>
    <row r="190" ht="12.75">
      <c r="I190" s="2"/>
    </row>
    <row r="191" ht="12.75">
      <c r="I191" s="2"/>
    </row>
    <row r="192" ht="12.75">
      <c r="I192" s="2"/>
    </row>
    <row r="193" ht="12.75">
      <c r="I193" s="2"/>
    </row>
    <row r="194" ht="12.75">
      <c r="I194" s="2"/>
    </row>
    <row r="195" ht="12.75">
      <c r="I195" s="2"/>
    </row>
    <row r="196" ht="12.75">
      <c r="I196" s="2"/>
    </row>
    <row r="197" ht="12.75">
      <c r="I197" s="2"/>
    </row>
    <row r="198" ht="12.75">
      <c r="I198" s="2"/>
    </row>
    <row r="199" ht="12.75">
      <c r="I199" s="2"/>
    </row>
    <row r="200" ht="12.75">
      <c r="I200" s="2"/>
    </row>
    <row r="201" ht="12.75">
      <c r="I201" s="2"/>
    </row>
    <row r="202" ht="12.75">
      <c r="I202" s="2"/>
    </row>
    <row r="203" ht="12.75">
      <c r="I203" s="2"/>
    </row>
    <row r="204" ht="12.75">
      <c r="I204" s="2"/>
    </row>
    <row r="205" ht="12.75">
      <c r="I205" s="2"/>
    </row>
    <row r="206" ht="12.75">
      <c r="I206" s="2"/>
    </row>
    <row r="207" ht="12.75">
      <c r="I207" s="2"/>
    </row>
    <row r="208" ht="12.75">
      <c r="I208" s="2"/>
    </row>
    <row r="209" ht="12.75">
      <c r="I209" s="2"/>
    </row>
    <row r="210" ht="12.75">
      <c r="I210" s="2"/>
    </row>
    <row r="211" ht="12.75">
      <c r="I211" s="2"/>
    </row>
    <row r="212" ht="12.75">
      <c r="I212" s="2"/>
    </row>
    <row r="213" ht="12.75">
      <c r="I213" s="2"/>
    </row>
    <row r="214" ht="12.75">
      <c r="I214" s="2"/>
    </row>
    <row r="215" ht="12.75">
      <c r="I215" s="2"/>
    </row>
    <row r="216" ht="12.75">
      <c r="I216" s="2"/>
    </row>
    <row r="217" ht="12.75">
      <c r="I217" s="2"/>
    </row>
    <row r="218" ht="12.75">
      <c r="I218" s="2"/>
    </row>
    <row r="219" ht="12.75">
      <c r="I219" s="2"/>
    </row>
    <row r="220" ht="12.75">
      <c r="I220" s="2"/>
    </row>
    <row r="221" ht="12.75">
      <c r="I221" s="2"/>
    </row>
    <row r="222" ht="12.75">
      <c r="I222" s="2"/>
    </row>
    <row r="223" ht="12.75">
      <c r="I223" s="2"/>
    </row>
    <row r="224" ht="12.75">
      <c r="I224" s="2"/>
    </row>
    <row r="225" ht="12.75">
      <c r="I225" s="2"/>
    </row>
    <row r="226" ht="12.75">
      <c r="I226" s="2"/>
    </row>
    <row r="227" ht="12.75">
      <c r="I227" s="2"/>
    </row>
    <row r="228" ht="12.75">
      <c r="I228" s="2"/>
    </row>
    <row r="229" ht="12.75">
      <c r="I229" s="2"/>
    </row>
    <row r="230" ht="12.75">
      <c r="I230" s="2"/>
    </row>
    <row r="231" ht="12.75">
      <c r="I231" s="2"/>
    </row>
    <row r="232" ht="12.75">
      <c r="I232" s="2"/>
    </row>
    <row r="233" ht="12.75">
      <c r="I233" s="2"/>
    </row>
    <row r="234" ht="12.75">
      <c r="I234" s="2"/>
    </row>
    <row r="235" ht="12.75">
      <c r="I235" s="2"/>
    </row>
    <row r="236" ht="12.75">
      <c r="I236" s="2"/>
    </row>
    <row r="237" ht="12.75">
      <c r="I237" s="2"/>
    </row>
    <row r="238" ht="12.75">
      <c r="I238" s="2"/>
    </row>
    <row r="239" ht="12.75">
      <c r="I239" s="2"/>
    </row>
    <row r="240" ht="12.75">
      <c r="I240" s="2"/>
    </row>
    <row r="241" ht="12.75">
      <c r="I241" s="2"/>
    </row>
    <row r="242" ht="12.75">
      <c r="I242" s="2"/>
    </row>
    <row r="243" ht="12.75">
      <c r="I243" s="2"/>
    </row>
    <row r="244" ht="12.75">
      <c r="I244" s="2"/>
    </row>
    <row r="245" ht="12.75">
      <c r="I245" s="2"/>
    </row>
    <row r="246" ht="12.75">
      <c r="I246" s="2"/>
    </row>
    <row r="247" ht="12.75">
      <c r="I247" s="2"/>
    </row>
    <row r="248" ht="12.75">
      <c r="I248" s="2"/>
    </row>
    <row r="249" ht="12.75">
      <c r="I249" s="2"/>
    </row>
    <row r="250" ht="12.75">
      <c r="I250" s="2"/>
    </row>
    <row r="251" ht="12.75">
      <c r="I251" s="2"/>
    </row>
    <row r="252" ht="12.75">
      <c r="I252" s="2"/>
    </row>
    <row r="253" ht="12.75">
      <c r="I253" s="2"/>
    </row>
    <row r="254" ht="12.75">
      <c r="I254" s="2"/>
    </row>
    <row r="255" ht="12.75">
      <c r="I255" s="2"/>
    </row>
    <row r="256" ht="12.75">
      <c r="I256" s="2"/>
    </row>
    <row r="257" ht="12.75">
      <c r="I257" s="2"/>
    </row>
    <row r="258" ht="12.75">
      <c r="I258" s="2"/>
    </row>
    <row r="259" ht="12.75">
      <c r="I259" s="2"/>
    </row>
    <row r="260" ht="12.75">
      <c r="I260" s="2"/>
    </row>
    <row r="261" ht="12.75">
      <c r="I261" s="2"/>
    </row>
    <row r="262" ht="12.75">
      <c r="I262" s="2"/>
    </row>
    <row r="263" ht="12.75">
      <c r="I263" s="2"/>
    </row>
    <row r="264" ht="12.75">
      <c r="I264" s="2"/>
    </row>
    <row r="265" ht="12.75">
      <c r="I265" s="2"/>
    </row>
    <row r="266" ht="12.75">
      <c r="I266" s="2"/>
    </row>
    <row r="267" ht="12.75">
      <c r="I267" s="2"/>
    </row>
    <row r="268" ht="12.75">
      <c r="I268" s="2"/>
    </row>
    <row r="269" ht="12.75">
      <c r="I269" s="2"/>
    </row>
    <row r="270" ht="12.75">
      <c r="I270" s="2"/>
    </row>
    <row r="271" ht="12.75">
      <c r="I271" s="2"/>
    </row>
    <row r="272" ht="12.75">
      <c r="I272" s="2"/>
    </row>
    <row r="273" ht="12.75">
      <c r="I273" s="2"/>
    </row>
    <row r="274" ht="12.75">
      <c r="I274" s="2"/>
    </row>
    <row r="275" ht="12.75">
      <c r="I275" s="2"/>
    </row>
    <row r="276" ht="12.75">
      <c r="I276" s="2"/>
    </row>
    <row r="277" ht="12.75">
      <c r="I277" s="2"/>
    </row>
    <row r="278" ht="12.75">
      <c r="I278" s="2"/>
    </row>
    <row r="279" ht="12.75">
      <c r="I279" s="2"/>
    </row>
    <row r="280" ht="12.75">
      <c r="I280" s="2"/>
    </row>
    <row r="281" ht="12.75">
      <c r="I281" s="2"/>
    </row>
    <row r="282" ht="12.75">
      <c r="I282" s="2"/>
    </row>
    <row r="283" ht="12.75">
      <c r="I283" s="2"/>
    </row>
    <row r="284" ht="12.75">
      <c r="I284" s="2"/>
    </row>
    <row r="285" ht="12.75">
      <c r="I285" s="2"/>
    </row>
    <row r="286" ht="12.75">
      <c r="I286" s="2"/>
    </row>
    <row r="287" ht="12.75">
      <c r="I287" s="2"/>
    </row>
    <row r="288" ht="12.75">
      <c r="I288" s="2"/>
    </row>
    <row r="289" ht="12.75">
      <c r="I289" s="2"/>
    </row>
    <row r="290" ht="12.75">
      <c r="I290" s="2"/>
    </row>
    <row r="291" ht="12.75">
      <c r="I291" s="2"/>
    </row>
    <row r="292" ht="12.75">
      <c r="I292" s="2"/>
    </row>
    <row r="293" ht="12.75">
      <c r="I293" s="2"/>
    </row>
    <row r="294" ht="12.75">
      <c r="I294" s="2"/>
    </row>
    <row r="295" ht="12.75">
      <c r="I295" s="2"/>
    </row>
    <row r="296" ht="12.75">
      <c r="I296" s="2"/>
    </row>
    <row r="297" ht="12.75">
      <c r="I297" s="2"/>
    </row>
    <row r="298" ht="12.75">
      <c r="I298" s="2"/>
    </row>
    <row r="299" ht="12.75">
      <c r="I299" s="2"/>
    </row>
    <row r="300" ht="12.75">
      <c r="I300" s="2"/>
    </row>
    <row r="301" ht="12.75">
      <c r="I301" s="2"/>
    </row>
    <row r="302" ht="12.75">
      <c r="I302" s="2"/>
    </row>
    <row r="303" ht="12.75">
      <c r="I303" s="2"/>
    </row>
    <row r="304" ht="12.75">
      <c r="I304" s="2"/>
    </row>
    <row r="305" ht="12.75">
      <c r="I305" s="2"/>
    </row>
    <row r="306" ht="12.75">
      <c r="I306" s="2"/>
    </row>
    <row r="307" ht="12.75">
      <c r="I307" s="2"/>
    </row>
    <row r="308" ht="12.75">
      <c r="I308" s="2"/>
    </row>
    <row r="309" ht="12.75">
      <c r="I309" s="2"/>
    </row>
    <row r="310" ht="12.75">
      <c r="I310" s="2"/>
    </row>
    <row r="311" ht="12.75">
      <c r="I311" s="2"/>
    </row>
    <row r="312" ht="12.75">
      <c r="I312" s="2"/>
    </row>
    <row r="313" ht="12.75">
      <c r="I313" s="2"/>
    </row>
    <row r="314" ht="12.75">
      <c r="I314" s="2"/>
    </row>
    <row r="315" ht="12.75">
      <c r="I315" s="2"/>
    </row>
    <row r="316" ht="12.75">
      <c r="I316" s="2"/>
    </row>
    <row r="317" ht="12.75">
      <c r="I317" s="2"/>
    </row>
    <row r="318" ht="12.75">
      <c r="I318" s="2"/>
    </row>
    <row r="319" ht="12.75">
      <c r="I319" s="2"/>
    </row>
    <row r="320" ht="12.75">
      <c r="I320" s="2"/>
    </row>
    <row r="321" ht="12.75">
      <c r="I321" s="2"/>
    </row>
    <row r="322" ht="12.75">
      <c r="I322" s="2"/>
    </row>
    <row r="323" ht="12.75">
      <c r="I323" s="2"/>
    </row>
    <row r="324" ht="12.75">
      <c r="I324" s="2"/>
    </row>
    <row r="325" ht="12.75">
      <c r="I325" s="2"/>
    </row>
    <row r="326" ht="12.75">
      <c r="I326" s="2"/>
    </row>
    <row r="327" ht="12.75">
      <c r="I327" s="2"/>
    </row>
    <row r="328" ht="12.75">
      <c r="I328" s="2"/>
    </row>
    <row r="329" ht="12.75">
      <c r="I329" s="2"/>
    </row>
    <row r="330" ht="12.75">
      <c r="I330" s="2"/>
    </row>
    <row r="331" ht="12.75">
      <c r="I331" s="2"/>
    </row>
    <row r="332" ht="12.75">
      <c r="I332" s="2"/>
    </row>
    <row r="333" ht="12.75">
      <c r="I333" s="2"/>
    </row>
    <row r="334" ht="12.75">
      <c r="I334" s="2"/>
    </row>
    <row r="335" ht="12.75">
      <c r="I335" s="2"/>
    </row>
    <row r="336" ht="12.75">
      <c r="I336" s="2"/>
    </row>
    <row r="337" ht="12.75">
      <c r="I337" s="2"/>
    </row>
    <row r="338" ht="12.75">
      <c r="I338" s="2"/>
    </row>
    <row r="339" ht="12.75">
      <c r="I339" s="2"/>
    </row>
    <row r="340" ht="12.75">
      <c r="I340" s="2"/>
    </row>
    <row r="341" ht="12.75">
      <c r="I341" s="2"/>
    </row>
    <row r="342" ht="12.75">
      <c r="I342" s="2"/>
    </row>
    <row r="343" ht="12.75">
      <c r="I343" s="2"/>
    </row>
    <row r="344" ht="12.75">
      <c r="I344" s="2"/>
    </row>
    <row r="345" ht="12.75">
      <c r="I345" s="2"/>
    </row>
    <row r="346" ht="12.75">
      <c r="I346" s="2"/>
    </row>
    <row r="347" ht="12.75">
      <c r="I347" s="2"/>
    </row>
    <row r="348" ht="12.75">
      <c r="I348" s="2"/>
    </row>
    <row r="349" ht="12.75">
      <c r="I349" s="2"/>
    </row>
    <row r="350" ht="12.75">
      <c r="I350" s="2"/>
    </row>
    <row r="351" ht="12.75">
      <c r="I351" s="2"/>
    </row>
    <row r="352" ht="12.75">
      <c r="I352" s="2"/>
    </row>
    <row r="353" ht="12.75">
      <c r="I353" s="2"/>
    </row>
    <row r="354" ht="12.75">
      <c r="I354" s="2"/>
    </row>
    <row r="355" ht="12.75">
      <c r="I355" s="2"/>
    </row>
    <row r="356" ht="12.75">
      <c r="I356" s="2"/>
    </row>
    <row r="357" ht="12.75">
      <c r="I357" s="2"/>
    </row>
    <row r="358" ht="12.75">
      <c r="I358" s="2"/>
    </row>
    <row r="359" ht="12.75">
      <c r="I359" s="2"/>
    </row>
    <row r="360" ht="12.75">
      <c r="I360" s="2"/>
    </row>
    <row r="361" ht="12.75">
      <c r="I361" s="2"/>
    </row>
    <row r="362" ht="12.75">
      <c r="I362" s="2"/>
    </row>
    <row r="363" ht="12.75">
      <c r="I363" s="2"/>
    </row>
    <row r="364" ht="12.75">
      <c r="I364" s="2"/>
    </row>
    <row r="365" ht="12.75">
      <c r="I365" s="2"/>
    </row>
    <row r="366" ht="12.75">
      <c r="I366" s="2"/>
    </row>
    <row r="367" ht="12.75">
      <c r="I367" s="2"/>
    </row>
    <row r="368" ht="12.75">
      <c r="I368" s="2"/>
    </row>
    <row r="369" ht="12.75">
      <c r="I369" s="2"/>
    </row>
    <row r="370" ht="12.75">
      <c r="I370" s="2"/>
    </row>
    <row r="371" ht="12.75">
      <c r="I371" s="2"/>
    </row>
    <row r="372" ht="12.75">
      <c r="I372" s="2"/>
    </row>
    <row r="373" ht="12.75">
      <c r="I373" s="2"/>
    </row>
    <row r="374" ht="12.75">
      <c r="I374" s="2"/>
    </row>
    <row r="375" ht="12.75">
      <c r="I375" s="2"/>
    </row>
    <row r="376" ht="12.75">
      <c r="I376" s="2"/>
    </row>
    <row r="377" ht="12.75">
      <c r="I377" s="2"/>
    </row>
    <row r="378" ht="12.75">
      <c r="I378" s="2"/>
    </row>
    <row r="379" ht="12.75">
      <c r="I379" s="2"/>
    </row>
    <row r="380" ht="12.75">
      <c r="I380" s="2"/>
    </row>
    <row r="381" ht="12.75">
      <c r="I381" s="2"/>
    </row>
    <row r="382" ht="12.75">
      <c r="I382" s="2"/>
    </row>
    <row r="383" ht="12.75">
      <c r="I383" s="2"/>
    </row>
    <row r="384" ht="12.75">
      <c r="I384" s="2"/>
    </row>
    <row r="385" ht="12.75">
      <c r="I385" s="2"/>
    </row>
    <row r="386" ht="12.75">
      <c r="I386" s="2"/>
    </row>
    <row r="387" ht="12.75">
      <c r="I387" s="2"/>
    </row>
    <row r="388" ht="12.75">
      <c r="I388" s="2"/>
    </row>
    <row r="389" ht="12.75">
      <c r="I389" s="2"/>
    </row>
    <row r="390" ht="12.75">
      <c r="I390" s="2"/>
    </row>
    <row r="391" ht="12.75">
      <c r="I391" s="2"/>
    </row>
    <row r="392" ht="12.75">
      <c r="I392" s="2"/>
    </row>
    <row r="393" ht="12.75">
      <c r="I393" s="2"/>
    </row>
    <row r="394" ht="12.75">
      <c r="I394" s="2"/>
    </row>
    <row r="395" ht="12.75">
      <c r="I395" s="2"/>
    </row>
    <row r="396" ht="12.75">
      <c r="I396" s="2"/>
    </row>
    <row r="397" ht="12.75">
      <c r="I397" s="2"/>
    </row>
    <row r="398" ht="12.75">
      <c r="I398" s="2"/>
    </row>
    <row r="399" ht="12.75">
      <c r="I399" s="2"/>
    </row>
    <row r="400" ht="12.75">
      <c r="I400" s="2"/>
    </row>
    <row r="401" ht="12.75">
      <c r="I401" s="2"/>
    </row>
    <row r="402" ht="12.75">
      <c r="I402" s="2"/>
    </row>
    <row r="403" ht="12.75">
      <c r="I403" s="2"/>
    </row>
    <row r="404" ht="12.75">
      <c r="I404" s="2"/>
    </row>
    <row r="405" ht="12.75">
      <c r="I405" s="2"/>
    </row>
    <row r="406" ht="12.75">
      <c r="I406" s="2"/>
    </row>
    <row r="407" ht="12.75">
      <c r="I407" s="2"/>
    </row>
    <row r="408" ht="12.75">
      <c r="I408" s="2"/>
    </row>
    <row r="409" ht="12.75">
      <c r="I409" s="2"/>
    </row>
    <row r="410" ht="12.75">
      <c r="I410" s="2"/>
    </row>
    <row r="411" ht="12.75">
      <c r="I411" s="2"/>
    </row>
    <row r="412" ht="12.75">
      <c r="I412" s="2"/>
    </row>
  </sheetData>
  <sheetProtection password="D2D6" sheet="1"/>
  <mergeCells count="2">
    <mergeCell ref="B3:D3"/>
    <mergeCell ref="A1:D1"/>
  </mergeCells>
  <conditionalFormatting sqref="B5:C31 B33:C33 D5:E33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95" header="0.5118110236220472" footer="0.5118110236220472"/>
  <pageSetup fitToHeight="1" fitToWidth="1" horizontalDpi="600" verticalDpi="600" orientation="portrait" paperSize="9" scale="78" r:id="rId1"/>
  <headerFooter alignWithMargins="0">
    <oddHeader>&amp;R&amp;"NDRSansCond_Symbols,Symbols"&amp;30a</oddHeader>
    <oddFooter>&amp;CGesamtkalkulation und Abrechnung.xls&amp;RSeite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J1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6384" width="11.421875" style="44" customWidth="1"/>
  </cols>
  <sheetData>
    <row r="1" spans="1:10" ht="24" customHeight="1">
      <c r="A1" s="177" t="s">
        <v>171</v>
      </c>
      <c r="B1" s="178"/>
      <c r="C1" s="178"/>
      <c r="D1" s="178"/>
      <c r="E1" s="178"/>
      <c r="F1" s="178"/>
      <c r="G1" s="178"/>
      <c r="H1" s="178"/>
      <c r="I1" s="178"/>
      <c r="J1" s="178"/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 password="D2D6" sheet="1"/>
  <mergeCells count="1">
    <mergeCell ref="A1:J1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2"/>
  <headerFooter alignWithMargins="0">
    <oddHeader>&amp;R&amp;"NDRSansCond_Symbols,Symbols"&amp;30a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MST_SN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HJWiese</dc:creator>
  <cp:keywords/>
  <dc:description/>
  <cp:lastModifiedBy>Müller, Jana</cp:lastModifiedBy>
  <cp:lastPrinted>2005-01-25T12:22:42Z</cp:lastPrinted>
  <dcterms:created xsi:type="dcterms:W3CDTF">2001-08-27T07:12:05Z</dcterms:created>
  <dcterms:modified xsi:type="dcterms:W3CDTF">2023-03-01T10:13:27Z</dcterms:modified>
  <cp:category/>
  <cp:version/>
  <cp:contentType/>
  <cp:contentStatus/>
</cp:coreProperties>
</file>